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Ё\Проект закона об областном бюджете на 2019 год\Документы и материалы\16. Расчеты и методики МБТ\2. Субвенции\"/>
    </mc:Choice>
  </mc:AlternateContent>
  <bookViews>
    <workbookView xWindow="0" yWindow="0" windowWidth="19425" windowHeight="9405"/>
  </bookViews>
  <sheets>
    <sheet name="Расчет для бюджетников" sheetId="3" r:id="rId1"/>
  </sheets>
  <definedNames>
    <definedName name="_xlnm.Print_Titles" localSheetId="0">'Расчет для бюджетников'!$20:$22</definedName>
    <definedName name="_xlnm.Print_Area" localSheetId="0">'Расчет для бюджетников'!$A$1:$R$66</definedName>
  </definedNames>
  <calcPr calcId="152511"/>
</workbook>
</file>

<file path=xl/calcChain.xml><?xml version="1.0" encoding="utf-8"?>
<calcChain xmlns="http://schemas.openxmlformats.org/spreadsheetml/2006/main">
  <c r="C64" i="3" l="1"/>
</calcChain>
</file>

<file path=xl/sharedStrings.xml><?xml version="1.0" encoding="utf-8"?>
<sst xmlns="http://schemas.openxmlformats.org/spreadsheetml/2006/main" count="95" uniqueCount="95">
  <si>
    <t xml:space="preserve">Расчет распределения субвенций бюджетам городских округов и муниципальных районов на осуществление переданных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на 2019-2021 годы
</t>
  </si>
  <si>
    <t>№ п/п</t>
  </si>
  <si>
    <t>Чдс(i)
 числ-ть детей-сирот, детей,оставшихся без попечения родителей и лиц из их числа, включенных в Список имеющих право на обеспечение жильем на 01.01.2018 и у которых оно возникнет в 2018 году</t>
  </si>
  <si>
    <t>К, корректирующий коэф-фициент</t>
  </si>
  <si>
    <t>Ц стоимость         1 кв.метра, руб.</t>
  </si>
  <si>
    <t xml:space="preserve">Площадь, кв.м </t>
  </si>
  <si>
    <t>Потребность в средствах на обеспечение детей-сирот и лиц из их числа жильем, всего (Чдс(i)*К*Ц*33), руб.</t>
  </si>
  <si>
    <t>Чрдс(i) 
расчетная численность детей-сирот, подлежащих обеспечению жилыми помещениями в  2019 году (округленная)</t>
  </si>
  <si>
    <t>Цждс(i) 
(ст-ть одного жилого помещения) 
К*Ц*33 кв.м</t>
  </si>
  <si>
    <t>Сждс(i) 
(размер субвенций на 2019-2021 годы ежегодно) руб.
Чрдс(i)*Цждс(i)</t>
  </si>
  <si>
    <t>Сждс(i) 
(размер субвенций на 2019-2021 годы ежегодно) тыс. руб.
Чрдс(i)*Цждс(i)</t>
  </si>
  <si>
    <t>Сждс(i)
(размер субвенций на 2019 год за счет средств областного бюджета) 
тыс. руб. 
 КБК 835 0501 0330580510 530 251</t>
  </si>
  <si>
    <t xml:space="preserve">Сждс(i)
(размер субвенций на 2019 год за счет средств областного (25%)  и федерального (75%) бюджетов) 
тыс. руб.
КБК 835 0501 03305R0820 530 251
</t>
  </si>
  <si>
    <t>Сждс(i)
(размер субвенций на 2020 год за счет средств областного бюджета) 
тыс. руб. 
 КБК 835 0501 0330580510 530 251</t>
  </si>
  <si>
    <t>Сждс(i)
(размер субвенций на 2020 год за счет средств областного (25%)  и федерального (75%) бюджетов) 
тыс. руб. 
КБК 835 0501 03305R0820 530 251</t>
  </si>
  <si>
    <t>Сждс(i)
(размер субвенций на 2021 год за счет средств областного бюджета) 
тыс. руб. 
 КБК 835 0501 0330580510 530 251</t>
  </si>
  <si>
    <t xml:space="preserve">Сждс(i)
(размер субвенций на 2021 год за счет средств областного (25%)  и федерального (75%) бюджетов) 
тыс. руб. 
КБК 835 0501 03305R0820 530 251
</t>
  </si>
  <si>
    <t>А</t>
  </si>
  <si>
    <t>В</t>
  </si>
  <si>
    <t>Абдулинский городской округ</t>
  </si>
  <si>
    <t>г. Бугуруслан</t>
  </si>
  <si>
    <t>г. Бузулук</t>
  </si>
  <si>
    <t>Гайский городской округ</t>
  </si>
  <si>
    <t>Кувандыкский городской округ</t>
  </si>
  <si>
    <t>г. Медногорск</t>
  </si>
  <si>
    <t>г. Новотроицк</t>
  </si>
  <si>
    <t>г. Оренбург</t>
  </si>
  <si>
    <t>г. Орск</t>
  </si>
  <si>
    <t>Соль-Илецкий городской округ</t>
  </si>
  <si>
    <t>Сорочинский городской округ</t>
  </si>
  <si>
    <t>Ясненский городской округ</t>
  </si>
  <si>
    <t>Адамовский район</t>
  </si>
  <si>
    <t>Акбулакский район</t>
  </si>
  <si>
    <t>Александровский район</t>
  </si>
  <si>
    <t>Асекеевский район</t>
  </si>
  <si>
    <t>Беляевский район</t>
  </si>
  <si>
    <t>Бугурусланский район</t>
  </si>
  <si>
    <t>Бузулукский район</t>
  </si>
  <si>
    <t>Грачевский район</t>
  </si>
  <si>
    <t>Домбаровский район</t>
  </si>
  <si>
    <t>Илекский район</t>
  </si>
  <si>
    <t>Кваркенский район</t>
  </si>
  <si>
    <t>Красногвардейский район</t>
  </si>
  <si>
    <t>Курманаевский район</t>
  </si>
  <si>
    <t>Матвеевский район</t>
  </si>
  <si>
    <t>Новоорский район</t>
  </si>
  <si>
    <t>Новосергиевский район</t>
  </si>
  <si>
    <t>Октябрьский район</t>
  </si>
  <si>
    <t>Оренбургский район</t>
  </si>
  <si>
    <t>Первомайский район</t>
  </si>
  <si>
    <t>Переволоцкий район</t>
  </si>
  <si>
    <t>Пономаревский район</t>
  </si>
  <si>
    <t>Сакмарский район</t>
  </si>
  <si>
    <t>Саракташский район</t>
  </si>
  <si>
    <t>Светлинский район</t>
  </si>
  <si>
    <t>Северный район</t>
  </si>
  <si>
    <t>Ташлинский район</t>
  </si>
  <si>
    <t>Тоцкий район</t>
  </si>
  <si>
    <t>Тюльганский район</t>
  </si>
  <si>
    <t>Шарлыкский район</t>
  </si>
  <si>
    <t>ИТОГО</t>
  </si>
  <si>
    <t>Расчет распределения субвенции осуществлен в соответствии с  Законом Оренбургской области от 29 декабря 2007 г. № 1853/389-IV-ОЗ "О наделении органов местного самоуправления Оренбургской области отдельными государственными полномочиями Оренбургской области по обеспечению жильем по договору социального найма и договору найма специализированного жилого помещения отдельных категорий граждан"</t>
  </si>
  <si>
    <r>
      <t>Чрдс(i) 
расчетная численность детей-сирот, подлежащих обеспечению жилыми помещениями в 2019 году (Чдс(i)*445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чел.(ГП на 2019 год)/3504 чел.)</t>
    </r>
  </si>
  <si>
    <t>Наименование муниципальных образований</t>
  </si>
  <si>
    <t xml:space="preserve">Расчет </t>
  </si>
  <si>
    <t>Код БК</t>
  </si>
  <si>
    <t xml:space="preserve">Главный распорядитель средств областного бюджета </t>
  </si>
  <si>
    <t>Министерство социального развития Оренбургской области</t>
  </si>
  <si>
    <t>835</t>
  </si>
  <si>
    <t>Раздел</t>
  </si>
  <si>
    <t>Жилищно-коммунальное хозяйство</t>
  </si>
  <si>
    <t>05</t>
  </si>
  <si>
    <t>Подраздел</t>
  </si>
  <si>
    <t>Жилищное хозяйство</t>
  </si>
  <si>
    <t>01</t>
  </si>
  <si>
    <t xml:space="preserve">Государственная программа </t>
  </si>
  <si>
    <t>03 0 00 00000</t>
  </si>
  <si>
    <t xml:space="preserve">Подпрограмма </t>
  </si>
  <si>
    <t xml:space="preserve">Основное мероприятие </t>
  </si>
  <si>
    <t>Наименование межбюджетного трансферта</t>
  </si>
  <si>
    <t>Вид расходов</t>
  </si>
  <si>
    <t>Субвенции</t>
  </si>
  <si>
    <t>530</t>
  </si>
  <si>
    <t>Документ, утверждающий методику распределения межбюджетного трансферта</t>
  </si>
  <si>
    <t>Закон Оренбургской области от 29 декабря 2007 г. № 1853/389-IV-ОЗ "О наделении органов местного самоуправления Оренбургской области отдельными государственными полномочиями Оренбургской области по обеспечению жильем по договору социального найма и договору найма специализированного жилого помещения отдельных категорий граждан"</t>
  </si>
  <si>
    <t>Единица измерения</t>
  </si>
  <si>
    <t>тыс. рублей</t>
  </si>
  <si>
    <t>03 3 05 80510  03 3 05 R0820</t>
  </si>
  <si>
    <t>Субвенции бюджетам городских округов и муниципальных районов на осуществление переданных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</si>
  <si>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03 3 05 00000</t>
  </si>
  <si>
    <t>03 3 00 00000</t>
  </si>
  <si>
    <t>распределения субвенций  между муниципальными образованиями Оренбургской области на 2019 год и на плановый период 2020 и 2021 годов (таблица 8 приложения 17)</t>
  </si>
  <si>
    <t xml:space="preserve"> «Социальная поддержка граждан Оренбургской области»</t>
  </si>
  <si>
    <t xml:space="preserve"> «Обеспечение государственной поддержки семей, имеющих детей»</t>
  </si>
  <si>
    <t xml:space="preserve"> «Оказание мер социальной поддержки детям-сиротам, детям, оставшимся без попечения родителей, лицам из числа указанной категории детей»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</si>
</sst>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11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0" fillId="2" borderId="0" xfId="0" applyFill="1"/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center"/>
    </xf>
    <xf numFmtId="0" fontId="0" fillId="3" borderId="0" xfId="0" applyFill="1"/>
    <xf numFmtId="0" fontId="5" fillId="2" borderId="0" xfId="0" applyFont="1" applyFill="1"/>
    <xf numFmtId="0" fontId="7" fillId="0" borderId="0" xfId="0" applyFont="1" applyAlignment="1">
      <alignment vertical="center" wrapText="1"/>
    </xf>
    <xf numFmtId="0" fontId="0" fillId="0" borderId="0" xfId="0" applyFont="1"/>
    <xf numFmtId="0" fontId="0" fillId="2" borderId="0" xfId="0" applyFont="1" applyFill="1"/>
    <xf numFmtId="0" fontId="8" fillId="0" borderId="0" xfId="0" applyFont="1" applyAlignment="1">
      <alignment horizontal="center"/>
    </xf>
    <xf numFmtId="0" fontId="8" fillId="0" borderId="0" xfId="0" applyFont="1"/>
    <xf numFmtId="0" fontId="8" fillId="2" borderId="0" xfId="0" applyFont="1" applyFill="1"/>
    <xf numFmtId="3" fontId="8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3" xfId="2" applyFont="1" applyBorder="1" applyAlignment="1" applyProtection="1">
      <alignment horizontal="center" vertical="center"/>
    </xf>
    <xf numFmtId="0" fontId="10" fillId="2" borderId="3" xfId="2" applyFont="1" applyFill="1" applyBorder="1" applyAlignment="1" applyProtection="1">
      <alignment horizontal="center" vertical="center" wrapText="1"/>
    </xf>
    <xf numFmtId="0" fontId="10" fillId="0" borderId="3" xfId="2" applyFont="1" applyBorder="1" applyAlignment="1" applyProtection="1">
      <alignment horizontal="center" vertical="center" wrapText="1"/>
    </xf>
    <xf numFmtId="3" fontId="10" fillId="0" borderId="3" xfId="2" applyNumberFormat="1" applyFont="1" applyBorder="1" applyAlignment="1" applyProtection="1">
      <alignment horizontal="center" vertical="center" wrapText="1"/>
    </xf>
    <xf numFmtId="0" fontId="10" fillId="0" borderId="3" xfId="2" applyFont="1" applyBorder="1" applyAlignment="1" applyProtection="1">
      <alignment horizontal="center" wrapText="1"/>
    </xf>
    <xf numFmtId="3" fontId="10" fillId="0" borderId="3" xfId="2" applyNumberFormat="1" applyFont="1" applyBorder="1" applyAlignment="1" applyProtection="1">
      <alignment horizontal="center" wrapText="1"/>
    </xf>
    <xf numFmtId="0" fontId="7" fillId="0" borderId="3" xfId="0" applyFont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3" fontId="7" fillId="0" borderId="3" xfId="0" applyNumberFormat="1" applyFont="1" applyBorder="1" applyAlignment="1">
      <alignment horizontal="center"/>
    </xf>
    <xf numFmtId="0" fontId="10" fillId="2" borderId="3" xfId="2" applyFont="1" applyFill="1" applyBorder="1" applyAlignment="1" applyProtection="1">
      <alignment horizontal="center" vertical="center"/>
    </xf>
    <xf numFmtId="165" fontId="10" fillId="0" borderId="3" xfId="1" applyNumberFormat="1" applyFont="1" applyBorder="1" applyAlignment="1" applyProtection="1">
      <alignment horizontal="center" vertical="center"/>
    </xf>
    <xf numFmtId="164" fontId="10" fillId="0" borderId="3" xfId="1" applyFont="1" applyBorder="1" applyAlignment="1" applyProtection="1">
      <alignment horizontal="left" vertical="center"/>
    </xf>
    <xf numFmtId="3" fontId="10" fillId="0" borderId="3" xfId="1" applyNumberFormat="1" applyFont="1" applyBorder="1" applyAlignment="1" applyProtection="1">
      <alignment horizontal="right" vertical="center"/>
    </xf>
    <xf numFmtId="165" fontId="10" fillId="0" borderId="3" xfId="1" applyNumberFormat="1" applyFont="1" applyBorder="1" applyAlignment="1" applyProtection="1">
      <alignment horizontal="right" vertical="center"/>
    </xf>
    <xf numFmtId="165" fontId="7" fillId="0" borderId="3" xfId="0" applyNumberFormat="1" applyFont="1" applyBorder="1"/>
    <xf numFmtId="165" fontId="7" fillId="2" borderId="3" xfId="0" applyNumberFormat="1" applyFont="1" applyFill="1" applyBorder="1"/>
    <xf numFmtId="165" fontId="10" fillId="0" borderId="3" xfId="0" applyNumberFormat="1" applyFont="1" applyBorder="1"/>
    <xf numFmtId="0" fontId="12" fillId="0" borderId="3" xfId="2" applyFont="1" applyBorder="1" applyAlignment="1" applyProtection="1">
      <alignment horizontal="center" vertical="center"/>
    </xf>
    <xf numFmtId="3" fontId="12" fillId="2" borderId="3" xfId="1" applyNumberFormat="1" applyFont="1" applyFill="1" applyBorder="1" applyAlignment="1" applyProtection="1">
      <alignment horizontal="center" vertical="center"/>
    </xf>
    <xf numFmtId="4" fontId="12" fillId="0" borderId="3" xfId="1" applyNumberFormat="1" applyFont="1" applyBorder="1" applyAlignment="1" applyProtection="1">
      <alignment horizontal="right" vertical="center"/>
    </xf>
    <xf numFmtId="165" fontId="12" fillId="0" borderId="3" xfId="1" applyNumberFormat="1" applyFont="1" applyBorder="1" applyAlignment="1" applyProtection="1">
      <alignment horizontal="right" vertical="center"/>
    </xf>
    <xf numFmtId="165" fontId="12" fillId="2" borderId="3" xfId="1" applyNumberFormat="1" applyFont="1" applyFill="1" applyBorder="1" applyAlignment="1" applyProtection="1">
      <alignment horizontal="right" vertical="center"/>
    </xf>
    <xf numFmtId="165" fontId="10" fillId="2" borderId="3" xfId="1" applyNumberFormat="1" applyFont="1" applyFill="1" applyBorder="1" applyAlignment="1" applyProtection="1">
      <alignment horizontal="right" vertical="center"/>
    </xf>
    <xf numFmtId="0" fontId="8" fillId="0" borderId="0" xfId="0" applyFont="1" applyAlignment="1">
      <alignment wrapText="1"/>
    </xf>
    <xf numFmtId="0" fontId="10" fillId="0" borderId="3" xfId="2" applyFont="1" applyBorder="1" applyAlignment="1" applyProtection="1">
      <alignment horizontal="left" vertical="center" wrapText="1"/>
    </xf>
    <xf numFmtId="0" fontId="12" fillId="0" borderId="3" xfId="2" applyFont="1" applyBorder="1" applyAlignment="1" applyProtection="1">
      <alignment horizontal="left" vertical="center" wrapText="1"/>
    </xf>
    <xf numFmtId="0" fontId="6" fillId="0" borderId="0" xfId="0" applyFont="1" applyAlignment="1">
      <alignment wrapText="1"/>
    </xf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wrapText="1"/>
    </xf>
    <xf numFmtId="0" fontId="0" fillId="0" borderId="0" xfId="0" applyFill="1"/>
    <xf numFmtId="3" fontId="0" fillId="0" borderId="0" xfId="0" applyNumberFormat="1" applyFill="1" applyAlignment="1">
      <alignment horizontal="right"/>
    </xf>
    <xf numFmtId="4" fontId="0" fillId="0" borderId="0" xfId="0" applyNumberFormat="1" applyFill="1" applyAlignment="1">
      <alignment horizontal="center"/>
    </xf>
    <xf numFmtId="0" fontId="0" fillId="0" borderId="0" xfId="0" applyFont="1" applyFill="1"/>
    <xf numFmtId="1" fontId="13" fillId="2" borderId="0" xfId="0" applyNumberFormat="1" applyFont="1" applyFill="1"/>
    <xf numFmtId="0" fontId="10" fillId="0" borderId="0" xfId="0" applyFont="1" applyAlignment="1">
      <alignment horizontal="center" vertical="center"/>
    </xf>
    <xf numFmtId="0" fontId="13" fillId="2" borderId="0" xfId="2" applyFont="1" applyFill="1" applyAlignment="1">
      <alignment horizontal="center"/>
    </xf>
    <xf numFmtId="3" fontId="13" fillId="2" borderId="0" xfId="2" applyNumberFormat="1" applyFont="1" applyFill="1" applyAlignment="1">
      <alignment horizontal="center"/>
    </xf>
    <xf numFmtId="9" fontId="13" fillId="2" borderId="0" xfId="2" applyNumberFormat="1" applyFont="1" applyFill="1" applyAlignment="1">
      <alignment horizontal="center"/>
    </xf>
    <xf numFmtId="2" fontId="13" fillId="2" borderId="0" xfId="2" applyNumberFormat="1" applyFont="1" applyFill="1" applyAlignment="1">
      <alignment horizontal="center"/>
    </xf>
    <xf numFmtId="0" fontId="14" fillId="0" borderId="0" xfId="0" applyFont="1" applyFill="1" applyAlignment="1">
      <alignment vertical="center" wrapText="1"/>
    </xf>
    <xf numFmtId="0" fontId="15" fillId="0" borderId="0" xfId="0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/>
    </xf>
    <xf numFmtId="3" fontId="13" fillId="0" borderId="0" xfId="2" applyNumberFormat="1" applyFont="1" applyFill="1" applyAlignment="1">
      <alignment horizontal="center"/>
    </xf>
    <xf numFmtId="9" fontId="13" fillId="0" borderId="0" xfId="2" applyNumberFormat="1" applyFont="1" applyFill="1" applyAlignment="1">
      <alignment horizontal="center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/>
    </xf>
    <xf numFmtId="0" fontId="15" fillId="0" borderId="0" xfId="0" applyFont="1" applyFill="1" applyBorder="1" applyAlignment="1">
      <alignment horizontal="left" vertical="center" wrapText="1"/>
    </xf>
    <xf numFmtId="49" fontId="15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3" fontId="10" fillId="0" borderId="0" xfId="2" applyNumberFormat="1" applyFont="1" applyFill="1" applyAlignment="1">
      <alignment horizontal="center" wrapText="1"/>
    </xf>
    <xf numFmtId="9" fontId="10" fillId="0" borderId="0" xfId="2" applyNumberFormat="1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wrapText="1"/>
    </xf>
    <xf numFmtId="0" fontId="7" fillId="0" borderId="0" xfId="0" applyFont="1" applyFill="1"/>
    <xf numFmtId="0" fontId="15" fillId="0" borderId="0" xfId="0" applyFont="1" applyFill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center"/>
    </xf>
    <xf numFmtId="0" fontId="15" fillId="0" borderId="11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7" fillId="0" borderId="0" xfId="0" applyNumberFormat="1" applyFont="1" applyFill="1" applyAlignment="1">
      <alignment horizontal="left" wrapText="1"/>
    </xf>
    <xf numFmtId="0" fontId="7" fillId="0" borderId="12" xfId="0" applyNumberFormat="1" applyFont="1" applyFill="1" applyBorder="1" applyAlignment="1">
      <alignment horizontal="left" wrapText="1"/>
    </xf>
    <xf numFmtId="0" fontId="16" fillId="0" borderId="0" xfId="0" applyNumberFormat="1" applyFont="1" applyFill="1" applyBorder="1" applyAlignment="1" applyProtection="1">
      <alignment horizontal="left" wrapTex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6" fillId="0" borderId="7" xfId="0" applyNumberFormat="1" applyFont="1" applyFill="1" applyBorder="1" applyAlignment="1" applyProtection="1">
      <alignment horizontal="left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49" fontId="15" fillId="0" borderId="10" xfId="0" applyNumberFormat="1" applyFont="1" applyFill="1" applyBorder="1" applyAlignment="1">
      <alignment horizontal="center" vertical="center" wrapText="1"/>
    </xf>
    <xf numFmtId="49" fontId="15" fillId="0" borderId="11" xfId="0" applyNumberFormat="1" applyFont="1" applyFill="1" applyBorder="1" applyAlignment="1">
      <alignment horizontal="center" vertical="center" wrapText="1"/>
    </xf>
    <xf numFmtId="0" fontId="10" fillId="0" borderId="1" xfId="2" applyFont="1" applyBorder="1" applyAlignment="1" applyProtection="1">
      <alignment horizontal="center" vertical="center"/>
    </xf>
    <xf numFmtId="0" fontId="10" fillId="0" borderId="2" xfId="2" applyFont="1" applyBorder="1" applyAlignment="1" applyProtection="1">
      <alignment horizontal="center" vertical="center"/>
    </xf>
    <xf numFmtId="0" fontId="10" fillId="0" borderId="1" xfId="2" applyFont="1" applyBorder="1" applyAlignment="1" applyProtection="1">
      <alignment horizontal="center" vertical="center" wrapText="1"/>
    </xf>
    <xf numFmtId="0" fontId="10" fillId="0" borderId="2" xfId="2" applyFont="1" applyBorder="1" applyAlignment="1" applyProtection="1">
      <alignment horizontal="center" vertical="center" wrapText="1"/>
    </xf>
    <xf numFmtId="0" fontId="7" fillId="0" borderId="4" xfId="0" applyFont="1" applyBorder="1" applyAlignment="1">
      <alignment horizontal="left" wrapText="1"/>
    </xf>
    <xf numFmtId="0" fontId="0" fillId="0" borderId="4" xfId="0" applyBorder="1" applyAlignment="1">
      <alignment wrapText="1"/>
    </xf>
    <xf numFmtId="0" fontId="2" fillId="0" borderId="0" xfId="0" applyFont="1" applyAlignment="1">
      <alignment horizontal="center" vertical="center" wrapText="1"/>
    </xf>
    <xf numFmtId="4" fontId="10" fillId="2" borderId="1" xfId="2" applyNumberFormat="1" applyFont="1" applyFill="1" applyBorder="1" applyAlignment="1" applyProtection="1">
      <alignment horizontal="center" vertical="center" wrapText="1"/>
    </xf>
    <xf numFmtId="4" fontId="10" fillId="2" borderId="2" xfId="2" applyNumberFormat="1" applyFont="1" applyFill="1" applyBorder="1" applyAlignment="1" applyProtection="1">
      <alignment horizontal="center" vertical="center" wrapText="1"/>
    </xf>
    <xf numFmtId="4" fontId="10" fillId="0" borderId="1" xfId="2" applyNumberFormat="1" applyFont="1" applyBorder="1" applyAlignment="1" applyProtection="1">
      <alignment horizontal="center" vertical="center" wrapText="1"/>
    </xf>
    <xf numFmtId="4" fontId="10" fillId="0" borderId="2" xfId="2" applyNumberFormat="1" applyFont="1" applyBorder="1" applyAlignment="1" applyProtection="1">
      <alignment horizontal="center" vertical="center" wrapText="1"/>
    </xf>
    <xf numFmtId="3" fontId="10" fillId="0" borderId="1" xfId="2" applyNumberFormat="1" applyFont="1" applyBorder="1" applyAlignment="1" applyProtection="1">
      <alignment horizontal="center" vertical="center" wrapText="1"/>
    </xf>
    <xf numFmtId="3" fontId="10" fillId="0" borderId="2" xfId="2" applyNumberFormat="1" applyFont="1" applyBorder="1" applyAlignment="1" applyProtection="1">
      <alignment horizontal="center" vertical="center" wrapText="1"/>
    </xf>
    <xf numFmtId="0" fontId="10" fillId="2" borderId="1" xfId="2" applyFont="1" applyFill="1" applyBorder="1" applyAlignment="1" applyProtection="1">
      <alignment horizontal="center" vertical="center" wrapText="1"/>
    </xf>
    <xf numFmtId="0" fontId="10" fillId="2" borderId="2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S66"/>
  <sheetViews>
    <sheetView tabSelected="1" view="pageBreakPreview" zoomScale="60" zoomScaleNormal="80" workbookViewId="0">
      <pane xSplit="2" topLeftCell="C1" activePane="topRight" state="frozen"/>
      <selection activeCell="A22" sqref="A22"/>
      <selection pane="topRight" activeCell="Q12" sqref="Q12"/>
    </sheetView>
  </sheetViews>
  <sheetFormatPr defaultRowHeight="15.75" x14ac:dyDescent="0.25"/>
  <cols>
    <col min="1" max="1" width="7.140625" style="1" customWidth="1"/>
    <col min="2" max="2" width="32.140625" style="45" customWidth="1"/>
    <col min="3" max="3" width="26.42578125" style="5" customWidth="1"/>
    <col min="4" max="4" width="13.140625" style="1" customWidth="1"/>
    <col min="5" max="5" width="13" style="1" customWidth="1"/>
    <col min="6" max="6" width="12.85546875" style="1" customWidth="1"/>
    <col min="7" max="7" width="22.5703125" style="1" customWidth="1"/>
    <col min="8" max="8" width="25" customWidth="1"/>
    <col min="9" max="9" width="22.85546875" style="6" customWidth="1"/>
    <col min="10" max="10" width="18.7109375" customWidth="1"/>
    <col min="11" max="11" width="20.42578125" style="7" customWidth="1"/>
    <col min="12" max="12" width="18.7109375" customWidth="1"/>
    <col min="13" max="13" width="23" style="8" customWidth="1"/>
    <col min="14" max="14" width="22.7109375" style="11" customWidth="1"/>
    <col min="15" max="15" width="23.42578125" style="11" customWidth="1"/>
    <col min="16" max="16" width="24.42578125" style="11" customWidth="1"/>
    <col min="17" max="17" width="26.7109375" style="11" customWidth="1"/>
    <col min="18" max="18" width="25" style="11" customWidth="1"/>
  </cols>
  <sheetData>
    <row r="1" spans="1:18" s="48" customFormat="1" ht="18.75" x14ac:dyDescent="0.25">
      <c r="A1" s="46"/>
      <c r="B1" s="47"/>
      <c r="C1" s="89" t="s">
        <v>64</v>
      </c>
      <c r="D1" s="89"/>
      <c r="E1" s="89"/>
      <c r="F1" s="89"/>
      <c r="G1" s="89"/>
      <c r="H1" s="89"/>
      <c r="I1" s="89"/>
      <c r="J1" s="89"/>
      <c r="K1" s="89"/>
      <c r="L1" s="89"/>
      <c r="M1" s="89"/>
      <c r="N1" s="52"/>
      <c r="O1" s="51"/>
      <c r="P1" s="51"/>
      <c r="Q1" s="51"/>
      <c r="R1" s="51"/>
    </row>
    <row r="2" spans="1:18" s="48" customFormat="1" ht="18" customHeight="1" x14ac:dyDescent="0.25">
      <c r="A2" s="46"/>
      <c r="B2" s="47"/>
      <c r="C2" s="90" t="s">
        <v>91</v>
      </c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51"/>
      <c r="P2" s="51"/>
      <c r="Q2" s="51"/>
      <c r="R2" s="51"/>
    </row>
    <row r="3" spans="1:18" s="48" customFormat="1" ht="18.75" x14ac:dyDescent="0.25">
      <c r="A3" s="46"/>
      <c r="B3" s="47"/>
      <c r="C3" s="53"/>
      <c r="D3"/>
      <c r="E3"/>
      <c r="F3" s="54"/>
      <c r="G3" s="55"/>
      <c r="H3" s="55"/>
      <c r="I3" s="56"/>
      <c r="J3" s="55"/>
      <c r="K3" s="55"/>
      <c r="L3" s="55"/>
      <c r="M3" s="57"/>
      <c r="N3" s="52"/>
      <c r="O3" s="51"/>
      <c r="P3" s="51"/>
      <c r="Q3" s="51"/>
      <c r="R3" s="51"/>
    </row>
    <row r="4" spans="1:18" s="48" customFormat="1" ht="18.75" x14ac:dyDescent="0.25">
      <c r="A4" s="46"/>
      <c r="B4" s="47"/>
      <c r="C4" s="58"/>
      <c r="D4" s="58"/>
      <c r="E4" s="59"/>
      <c r="F4" s="60"/>
      <c r="G4" s="61"/>
      <c r="H4" s="61"/>
      <c r="I4" s="62"/>
      <c r="J4" s="61"/>
      <c r="K4" s="61"/>
      <c r="L4" s="59"/>
      <c r="M4" s="91" t="s">
        <v>65</v>
      </c>
      <c r="N4" s="92"/>
      <c r="O4" s="51"/>
      <c r="P4" s="51"/>
      <c r="Q4" s="51"/>
      <c r="R4" s="51"/>
    </row>
    <row r="5" spans="1:18" s="73" customFormat="1" ht="18" customHeight="1" x14ac:dyDescent="0.3">
      <c r="A5" s="71"/>
      <c r="B5" s="72"/>
      <c r="C5" s="74" t="s">
        <v>66</v>
      </c>
      <c r="D5" s="74"/>
      <c r="E5" s="93" t="s">
        <v>67</v>
      </c>
      <c r="F5" s="88"/>
      <c r="G5" s="88"/>
      <c r="H5" s="88"/>
      <c r="I5" s="88"/>
      <c r="J5" s="88"/>
      <c r="K5" s="88"/>
      <c r="L5" s="63"/>
      <c r="M5" s="94" t="s">
        <v>68</v>
      </c>
      <c r="N5" s="95"/>
    </row>
    <row r="6" spans="1:18" s="73" customFormat="1" ht="18.75" x14ac:dyDescent="0.3">
      <c r="A6" s="71"/>
      <c r="B6" s="72"/>
      <c r="C6" s="74" t="s">
        <v>69</v>
      </c>
      <c r="D6" s="74"/>
      <c r="E6" s="64" t="s">
        <v>70</v>
      </c>
      <c r="F6" s="65"/>
      <c r="G6" s="65"/>
      <c r="H6" s="65"/>
      <c r="I6" s="65"/>
      <c r="J6" s="65"/>
      <c r="K6" s="65"/>
      <c r="L6" s="63"/>
      <c r="M6" s="84" t="s">
        <v>71</v>
      </c>
      <c r="N6" s="85"/>
    </row>
    <row r="7" spans="1:18" s="73" customFormat="1" ht="18.75" x14ac:dyDescent="0.3">
      <c r="A7" s="71"/>
      <c r="B7" s="72"/>
      <c r="C7" s="74" t="s">
        <v>72</v>
      </c>
      <c r="D7" s="74"/>
      <c r="E7" s="64" t="s">
        <v>73</v>
      </c>
      <c r="F7" s="65"/>
      <c r="G7" s="65"/>
      <c r="H7" s="65"/>
      <c r="I7" s="65"/>
      <c r="J7" s="65"/>
      <c r="K7" s="65"/>
      <c r="L7" s="66"/>
      <c r="M7" s="96" t="s">
        <v>74</v>
      </c>
      <c r="N7" s="97"/>
    </row>
    <row r="8" spans="1:18" s="73" customFormat="1" ht="18" customHeight="1" x14ac:dyDescent="0.3">
      <c r="A8" s="71"/>
      <c r="B8" s="72"/>
      <c r="C8" s="83" t="s">
        <v>75</v>
      </c>
      <c r="D8" s="83"/>
      <c r="E8" s="88" t="s">
        <v>92</v>
      </c>
      <c r="F8" s="88"/>
      <c r="G8" s="88"/>
      <c r="H8" s="88"/>
      <c r="I8" s="88"/>
      <c r="J8" s="88"/>
      <c r="K8" s="88"/>
      <c r="L8" s="63"/>
      <c r="M8" s="84" t="s">
        <v>76</v>
      </c>
      <c r="N8" s="85"/>
    </row>
    <row r="9" spans="1:18" s="73" customFormat="1" ht="20.100000000000001" customHeight="1" x14ac:dyDescent="0.3">
      <c r="A9" s="71"/>
      <c r="B9" s="72"/>
      <c r="C9" s="83" t="s">
        <v>77</v>
      </c>
      <c r="D9" s="83"/>
      <c r="E9" s="88" t="s">
        <v>93</v>
      </c>
      <c r="F9" s="88"/>
      <c r="G9" s="88"/>
      <c r="H9" s="88"/>
      <c r="I9" s="88"/>
      <c r="J9" s="88"/>
      <c r="K9" s="88"/>
      <c r="L9" s="63"/>
      <c r="M9" s="84" t="s">
        <v>90</v>
      </c>
      <c r="N9" s="85"/>
    </row>
    <row r="10" spans="1:18" s="73" customFormat="1" ht="36.950000000000003" customHeight="1" x14ac:dyDescent="0.3">
      <c r="A10" s="71"/>
      <c r="B10" s="72"/>
      <c r="C10" s="83" t="s">
        <v>78</v>
      </c>
      <c r="D10" s="83"/>
      <c r="E10" s="88" t="s">
        <v>94</v>
      </c>
      <c r="F10" s="88"/>
      <c r="G10" s="88"/>
      <c r="H10" s="88"/>
      <c r="I10" s="88"/>
      <c r="J10" s="88"/>
      <c r="K10" s="88"/>
      <c r="L10" s="63"/>
      <c r="M10" s="84" t="s">
        <v>89</v>
      </c>
      <c r="N10" s="85"/>
    </row>
    <row r="11" spans="1:18" s="73" customFormat="1" ht="54" customHeight="1" x14ac:dyDescent="0.3">
      <c r="A11" s="71"/>
      <c r="B11" s="72"/>
      <c r="C11" s="74" t="s">
        <v>79</v>
      </c>
      <c r="D11" s="74"/>
      <c r="E11" s="86" t="s">
        <v>88</v>
      </c>
      <c r="F11" s="86"/>
      <c r="G11" s="86"/>
      <c r="H11" s="86"/>
      <c r="I11" s="86"/>
      <c r="J11" s="86"/>
      <c r="K11" s="86"/>
      <c r="L11" s="87"/>
      <c r="M11" s="81" t="s">
        <v>87</v>
      </c>
      <c r="N11" s="82"/>
    </row>
    <row r="12" spans="1:18" s="73" customFormat="1" ht="18.75" x14ac:dyDescent="0.3">
      <c r="A12" s="71"/>
      <c r="B12" s="72"/>
      <c r="C12" s="74" t="s">
        <v>80</v>
      </c>
      <c r="D12" s="74"/>
      <c r="E12" s="83" t="s">
        <v>81</v>
      </c>
      <c r="F12" s="83"/>
      <c r="G12" s="83"/>
      <c r="H12" s="83"/>
      <c r="I12" s="83"/>
      <c r="J12" s="83"/>
      <c r="K12" s="83"/>
      <c r="L12" s="63"/>
      <c r="M12" s="84" t="s">
        <v>82</v>
      </c>
      <c r="N12" s="85"/>
    </row>
    <row r="13" spans="1:18" s="73" customFormat="1" ht="60" customHeight="1" x14ac:dyDescent="0.3">
      <c r="A13" s="71"/>
      <c r="B13" s="72"/>
      <c r="C13" s="74" t="s">
        <v>83</v>
      </c>
      <c r="D13" s="74"/>
      <c r="E13" s="79" t="s">
        <v>84</v>
      </c>
      <c r="F13" s="79"/>
      <c r="G13" s="79"/>
      <c r="H13" s="79"/>
      <c r="I13" s="79"/>
      <c r="J13" s="79"/>
      <c r="K13" s="79"/>
      <c r="L13" s="80"/>
      <c r="M13" s="75"/>
      <c r="N13" s="76"/>
    </row>
    <row r="14" spans="1:18" s="73" customFormat="1" ht="18.75" x14ac:dyDescent="0.3">
      <c r="A14" s="71"/>
      <c r="B14" s="72"/>
      <c r="C14" s="74" t="s">
        <v>85</v>
      </c>
      <c r="D14" s="74"/>
      <c r="E14" s="67"/>
      <c r="F14" s="68"/>
      <c r="G14" s="67"/>
      <c r="H14" s="69"/>
      <c r="I14" s="70"/>
      <c r="J14" s="69"/>
      <c r="K14" s="69"/>
      <c r="L14" s="67"/>
      <c r="M14" s="77" t="s">
        <v>86</v>
      </c>
      <c r="N14" s="78"/>
    </row>
    <row r="15" spans="1:18" s="48" customFormat="1" x14ac:dyDescent="0.25">
      <c r="A15" s="46"/>
      <c r="B15" s="47"/>
      <c r="D15" s="46"/>
      <c r="E15" s="46"/>
      <c r="F15" s="46"/>
      <c r="G15" s="46"/>
      <c r="I15" s="49"/>
      <c r="K15" s="50"/>
      <c r="N15" s="51"/>
      <c r="O15" s="51"/>
      <c r="P15" s="51"/>
      <c r="Q15" s="51"/>
      <c r="R15" s="51"/>
    </row>
    <row r="16" spans="1:18" s="48" customFormat="1" x14ac:dyDescent="0.25">
      <c r="A16" s="46"/>
      <c r="B16" s="47"/>
      <c r="D16" s="46"/>
      <c r="E16" s="46"/>
      <c r="F16" s="46"/>
      <c r="G16" s="46"/>
      <c r="I16" s="49"/>
      <c r="K16" s="50"/>
      <c r="N16" s="51"/>
      <c r="O16" s="51"/>
      <c r="P16" s="51"/>
      <c r="Q16" s="51"/>
      <c r="R16" s="51"/>
    </row>
    <row r="17" spans="1:18" ht="34.15" customHeight="1" x14ac:dyDescent="0.3">
      <c r="A17" s="13"/>
      <c r="B17" s="104" t="s">
        <v>0</v>
      </c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"/>
    </row>
    <row r="18" spans="1:18" ht="21" customHeight="1" x14ac:dyDescent="0.3">
      <c r="A18" s="13"/>
      <c r="B18" s="104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"/>
    </row>
    <row r="19" spans="1:18" ht="18.75" x14ac:dyDescent="0.3">
      <c r="A19" s="13"/>
      <c r="B19" s="42"/>
      <c r="C19" s="15"/>
      <c r="D19" s="13"/>
      <c r="E19" s="13"/>
      <c r="F19" s="13"/>
      <c r="G19" s="13"/>
      <c r="H19" s="14"/>
      <c r="I19" s="16"/>
      <c r="J19" s="14"/>
      <c r="K19" s="17"/>
      <c r="L19" s="18"/>
      <c r="M19" s="15"/>
      <c r="N19" s="13"/>
      <c r="O19" s="14"/>
      <c r="P19" s="13"/>
      <c r="Q19" s="14"/>
      <c r="R19" s="13"/>
    </row>
    <row r="20" spans="1:18" s="2" customFormat="1" ht="33" customHeight="1" x14ac:dyDescent="0.25">
      <c r="A20" s="98" t="s">
        <v>1</v>
      </c>
      <c r="B20" s="100" t="s">
        <v>63</v>
      </c>
      <c r="C20" s="111" t="s">
        <v>2</v>
      </c>
      <c r="D20" s="100" t="s">
        <v>3</v>
      </c>
      <c r="E20" s="100" t="s">
        <v>4</v>
      </c>
      <c r="F20" s="100" t="s">
        <v>5</v>
      </c>
      <c r="G20" s="100" t="s">
        <v>6</v>
      </c>
      <c r="H20" s="100" t="s">
        <v>62</v>
      </c>
      <c r="I20" s="109" t="s">
        <v>7</v>
      </c>
      <c r="J20" s="100" t="s">
        <v>8</v>
      </c>
      <c r="K20" s="107" t="s">
        <v>9</v>
      </c>
      <c r="L20" s="107" t="s">
        <v>10</v>
      </c>
      <c r="M20" s="105" t="s">
        <v>11</v>
      </c>
      <c r="N20" s="105" t="s">
        <v>12</v>
      </c>
      <c r="O20" s="105" t="s">
        <v>13</v>
      </c>
      <c r="P20" s="105" t="s">
        <v>14</v>
      </c>
      <c r="Q20" s="105" t="s">
        <v>15</v>
      </c>
      <c r="R20" s="105" t="s">
        <v>16</v>
      </c>
    </row>
    <row r="21" spans="1:18" s="2" customFormat="1" ht="189" customHeight="1" x14ac:dyDescent="0.25">
      <c r="A21" s="99"/>
      <c r="B21" s="101"/>
      <c r="C21" s="112"/>
      <c r="D21" s="101"/>
      <c r="E21" s="101"/>
      <c r="F21" s="101"/>
      <c r="G21" s="101"/>
      <c r="H21" s="101"/>
      <c r="I21" s="110"/>
      <c r="J21" s="101"/>
      <c r="K21" s="108"/>
      <c r="L21" s="108"/>
      <c r="M21" s="106"/>
      <c r="N21" s="106"/>
      <c r="O21" s="106"/>
      <c r="P21" s="106"/>
      <c r="Q21" s="106"/>
      <c r="R21" s="106"/>
    </row>
    <row r="22" spans="1:18" ht="15" customHeight="1" x14ac:dyDescent="0.3">
      <c r="A22" s="19" t="s">
        <v>17</v>
      </c>
      <c r="B22" s="21" t="s">
        <v>18</v>
      </c>
      <c r="C22" s="20">
        <v>1</v>
      </c>
      <c r="D22" s="21">
        <v>2</v>
      </c>
      <c r="E22" s="21">
        <v>3</v>
      </c>
      <c r="F22" s="21">
        <v>4</v>
      </c>
      <c r="G22" s="21">
        <v>5</v>
      </c>
      <c r="H22" s="21">
        <v>6</v>
      </c>
      <c r="I22" s="22">
        <v>7</v>
      </c>
      <c r="J22" s="23">
        <v>8</v>
      </c>
      <c r="K22" s="24">
        <v>9</v>
      </c>
      <c r="L22" s="25">
        <v>10</v>
      </c>
      <c r="M22" s="26">
        <v>11</v>
      </c>
      <c r="N22" s="25">
        <v>12</v>
      </c>
      <c r="O22" s="25">
        <v>13</v>
      </c>
      <c r="P22" s="27">
        <v>14</v>
      </c>
      <c r="Q22" s="27">
        <v>15</v>
      </c>
      <c r="R22" s="27">
        <v>16</v>
      </c>
    </row>
    <row r="23" spans="1:18" s="3" customFormat="1" ht="37.5" x14ac:dyDescent="0.3">
      <c r="A23" s="19">
        <v>1</v>
      </c>
      <c r="B23" s="43" t="s">
        <v>19</v>
      </c>
      <c r="C23" s="28">
        <v>105</v>
      </c>
      <c r="D23" s="19">
        <v>1</v>
      </c>
      <c r="E23" s="19">
        <v>34410</v>
      </c>
      <c r="F23" s="19">
        <v>33</v>
      </c>
      <c r="G23" s="29">
        <v>119230650</v>
      </c>
      <c r="H23" s="30">
        <v>13.334760273972602</v>
      </c>
      <c r="I23" s="31">
        <v>13</v>
      </c>
      <c r="J23" s="32">
        <v>1135530</v>
      </c>
      <c r="K23" s="32">
        <v>14761890</v>
      </c>
      <c r="L23" s="33">
        <v>14761.9</v>
      </c>
      <c r="M23" s="34">
        <v>10690.3</v>
      </c>
      <c r="N23" s="33">
        <v>4071.6</v>
      </c>
      <c r="O23" s="33">
        <v>10527.5</v>
      </c>
      <c r="P23" s="33">
        <v>4234.3999999999996</v>
      </c>
      <c r="Q23" s="33">
        <v>10527.5</v>
      </c>
      <c r="R23" s="33">
        <v>4234.3999999999996</v>
      </c>
    </row>
    <row r="24" spans="1:18" s="3" customFormat="1" ht="23.45" customHeight="1" x14ac:dyDescent="0.3">
      <c r="A24" s="19">
        <v>2</v>
      </c>
      <c r="B24" s="43" t="s">
        <v>20</v>
      </c>
      <c r="C24" s="28">
        <v>76</v>
      </c>
      <c r="D24" s="19">
        <v>1</v>
      </c>
      <c r="E24" s="19">
        <v>34410</v>
      </c>
      <c r="F24" s="19">
        <v>33</v>
      </c>
      <c r="G24" s="29">
        <v>86300280</v>
      </c>
      <c r="H24" s="30">
        <v>9.6518264840182653</v>
      </c>
      <c r="I24" s="31">
        <v>10</v>
      </c>
      <c r="J24" s="32">
        <v>1135530</v>
      </c>
      <c r="K24" s="32">
        <v>11355300</v>
      </c>
      <c r="L24" s="33">
        <v>11355.3</v>
      </c>
      <c r="M24" s="34">
        <v>8223.2999999999993</v>
      </c>
      <c r="N24" s="33">
        <v>3132</v>
      </c>
      <c r="O24" s="33">
        <v>8097.9999999999991</v>
      </c>
      <c r="P24" s="33">
        <v>3257.3</v>
      </c>
      <c r="Q24" s="33">
        <v>8097.9999999999991</v>
      </c>
      <c r="R24" s="33">
        <v>3257.3</v>
      </c>
    </row>
    <row r="25" spans="1:18" s="3" customFormat="1" ht="23.45" customHeight="1" x14ac:dyDescent="0.3">
      <c r="A25" s="19">
        <v>3</v>
      </c>
      <c r="B25" s="43" t="s">
        <v>21</v>
      </c>
      <c r="C25" s="28">
        <v>100</v>
      </c>
      <c r="D25" s="19">
        <v>1</v>
      </c>
      <c r="E25" s="19">
        <v>34410</v>
      </c>
      <c r="F25" s="19">
        <v>33</v>
      </c>
      <c r="G25" s="29">
        <v>113553000</v>
      </c>
      <c r="H25" s="30">
        <v>12.699771689497718</v>
      </c>
      <c r="I25" s="31">
        <v>13</v>
      </c>
      <c r="J25" s="32">
        <v>1135530</v>
      </c>
      <c r="K25" s="32">
        <v>14761890</v>
      </c>
      <c r="L25" s="33">
        <v>14761.9</v>
      </c>
      <c r="M25" s="34">
        <v>10690.3</v>
      </c>
      <c r="N25" s="33">
        <v>4071.6</v>
      </c>
      <c r="O25" s="33">
        <v>10527.5</v>
      </c>
      <c r="P25" s="33">
        <v>4234.3999999999996</v>
      </c>
      <c r="Q25" s="33">
        <v>10527.5</v>
      </c>
      <c r="R25" s="33">
        <v>4234.3999999999996</v>
      </c>
    </row>
    <row r="26" spans="1:18" s="3" customFormat="1" ht="23.45" customHeight="1" x14ac:dyDescent="0.3">
      <c r="A26" s="19">
        <v>4</v>
      </c>
      <c r="B26" s="43" t="s">
        <v>22</v>
      </c>
      <c r="C26" s="28">
        <v>135</v>
      </c>
      <c r="D26" s="19">
        <v>1</v>
      </c>
      <c r="E26" s="19">
        <v>34410</v>
      </c>
      <c r="F26" s="19">
        <v>33</v>
      </c>
      <c r="G26" s="29">
        <v>153296550</v>
      </c>
      <c r="H26" s="30">
        <v>17.144691780821919</v>
      </c>
      <c r="I26" s="31">
        <v>17</v>
      </c>
      <c r="J26" s="32">
        <v>1135530</v>
      </c>
      <c r="K26" s="32">
        <v>19304010</v>
      </c>
      <c r="L26" s="33">
        <v>19304</v>
      </c>
      <c r="M26" s="34">
        <v>13979.7</v>
      </c>
      <c r="N26" s="35">
        <v>5324.3</v>
      </c>
      <c r="O26" s="33">
        <v>13766.6</v>
      </c>
      <c r="P26" s="33">
        <v>5537.4</v>
      </c>
      <c r="Q26" s="33">
        <v>13766.6</v>
      </c>
      <c r="R26" s="33">
        <v>5537.4</v>
      </c>
    </row>
    <row r="27" spans="1:18" s="3" customFormat="1" ht="37.5" x14ac:dyDescent="0.3">
      <c r="A27" s="19">
        <v>5</v>
      </c>
      <c r="B27" s="43" t="s">
        <v>23</v>
      </c>
      <c r="C27" s="28">
        <v>172</v>
      </c>
      <c r="D27" s="19">
        <v>1</v>
      </c>
      <c r="E27" s="19">
        <v>34410</v>
      </c>
      <c r="F27" s="19">
        <v>33</v>
      </c>
      <c r="G27" s="29">
        <v>195311160</v>
      </c>
      <c r="H27" s="30">
        <v>21.843607305936072</v>
      </c>
      <c r="I27" s="31">
        <v>22</v>
      </c>
      <c r="J27" s="32">
        <v>1135530</v>
      </c>
      <c r="K27" s="32">
        <v>24981660</v>
      </c>
      <c r="L27" s="33">
        <v>24981.7</v>
      </c>
      <c r="M27" s="34">
        <v>18091.300000000003</v>
      </c>
      <c r="N27" s="33">
        <v>6890.4</v>
      </c>
      <c r="O27" s="33">
        <v>17815.7</v>
      </c>
      <c r="P27" s="33">
        <v>7166</v>
      </c>
      <c r="Q27" s="33">
        <v>17815.7</v>
      </c>
      <c r="R27" s="33">
        <v>7166</v>
      </c>
    </row>
    <row r="28" spans="1:18" s="3" customFormat="1" ht="25.15" customHeight="1" x14ac:dyDescent="0.3">
      <c r="A28" s="19">
        <v>6</v>
      </c>
      <c r="B28" s="43" t="s">
        <v>24</v>
      </c>
      <c r="C28" s="28">
        <v>39</v>
      </c>
      <c r="D28" s="19">
        <v>1</v>
      </c>
      <c r="E28" s="19">
        <v>34410</v>
      </c>
      <c r="F28" s="19">
        <v>33</v>
      </c>
      <c r="G28" s="29">
        <v>44285670</v>
      </c>
      <c r="H28" s="30">
        <v>4.9529109589041092</v>
      </c>
      <c r="I28" s="31">
        <v>5</v>
      </c>
      <c r="J28" s="32">
        <v>1135530</v>
      </c>
      <c r="K28" s="32">
        <v>5677650</v>
      </c>
      <c r="L28" s="33">
        <v>5677.7</v>
      </c>
      <c r="M28" s="34">
        <v>4111.7</v>
      </c>
      <c r="N28" s="33">
        <v>1566</v>
      </c>
      <c r="O28" s="33">
        <v>4049.1</v>
      </c>
      <c r="P28" s="33">
        <v>1628.6</v>
      </c>
      <c r="Q28" s="33">
        <v>4049.1</v>
      </c>
      <c r="R28" s="33">
        <v>1628.6</v>
      </c>
    </row>
    <row r="29" spans="1:18" s="3" customFormat="1" ht="25.15" customHeight="1" x14ac:dyDescent="0.3">
      <c r="A29" s="19">
        <v>7</v>
      </c>
      <c r="B29" s="43" t="s">
        <v>25</v>
      </c>
      <c r="C29" s="28">
        <v>71</v>
      </c>
      <c r="D29" s="19">
        <v>1</v>
      </c>
      <c r="E29" s="19">
        <v>34410</v>
      </c>
      <c r="F29" s="19">
        <v>33</v>
      </c>
      <c r="G29" s="29">
        <v>80622630</v>
      </c>
      <c r="H29" s="30">
        <v>9.0168378995433791</v>
      </c>
      <c r="I29" s="31">
        <v>9</v>
      </c>
      <c r="J29" s="32">
        <v>1135530</v>
      </c>
      <c r="K29" s="32">
        <v>10219770</v>
      </c>
      <c r="L29" s="33">
        <v>10219.799999999999</v>
      </c>
      <c r="M29" s="34">
        <v>7400.9999999999991</v>
      </c>
      <c r="N29" s="33">
        <v>2818.8</v>
      </c>
      <c r="O29" s="33">
        <v>7288.2999999999993</v>
      </c>
      <c r="P29" s="33">
        <v>2931.5</v>
      </c>
      <c r="Q29" s="33">
        <v>7288.2999999999993</v>
      </c>
      <c r="R29" s="33">
        <v>2931.5</v>
      </c>
    </row>
    <row r="30" spans="1:18" s="3" customFormat="1" ht="25.15" customHeight="1" x14ac:dyDescent="0.3">
      <c r="A30" s="19">
        <v>8</v>
      </c>
      <c r="B30" s="43" t="s">
        <v>26</v>
      </c>
      <c r="C30" s="28">
        <v>524</v>
      </c>
      <c r="D30" s="19">
        <v>1.2</v>
      </c>
      <c r="E30" s="19">
        <v>34410</v>
      </c>
      <c r="F30" s="19">
        <v>33</v>
      </c>
      <c r="G30" s="29">
        <v>714021264</v>
      </c>
      <c r="H30" s="30">
        <v>66.546803652968038</v>
      </c>
      <c r="I30" s="31">
        <v>67</v>
      </c>
      <c r="J30" s="32">
        <v>1362636</v>
      </c>
      <c r="K30" s="32">
        <v>91296612</v>
      </c>
      <c r="L30" s="33">
        <v>91296.6</v>
      </c>
      <c r="M30" s="34">
        <v>66115.400000000009</v>
      </c>
      <c r="N30" s="33">
        <v>25181.200000000001</v>
      </c>
      <c r="O30" s="33">
        <v>65108.200000000004</v>
      </c>
      <c r="P30" s="33">
        <v>26188.400000000001</v>
      </c>
      <c r="Q30" s="33">
        <v>65108.200000000004</v>
      </c>
      <c r="R30" s="34">
        <v>26188.400000000001</v>
      </c>
    </row>
    <row r="31" spans="1:18" s="3" customFormat="1" ht="25.15" customHeight="1" x14ac:dyDescent="0.3">
      <c r="A31" s="19">
        <v>9</v>
      </c>
      <c r="B31" s="43" t="s">
        <v>27</v>
      </c>
      <c r="C31" s="28">
        <v>379</v>
      </c>
      <c r="D31" s="19">
        <v>1</v>
      </c>
      <c r="E31" s="19">
        <v>34410</v>
      </c>
      <c r="F31" s="19">
        <v>33</v>
      </c>
      <c r="G31" s="29">
        <v>430365870</v>
      </c>
      <c r="H31" s="30">
        <v>48.13213470319635</v>
      </c>
      <c r="I31" s="31">
        <v>48</v>
      </c>
      <c r="J31" s="32">
        <v>1135530</v>
      </c>
      <c r="K31" s="32">
        <v>54505440</v>
      </c>
      <c r="L31" s="33">
        <v>54505.4</v>
      </c>
      <c r="M31" s="34">
        <v>39471.9</v>
      </c>
      <c r="N31" s="33">
        <v>15033.5</v>
      </c>
      <c r="O31" s="33">
        <v>38870.5</v>
      </c>
      <c r="P31" s="33">
        <v>15634.9</v>
      </c>
      <c r="Q31" s="33">
        <v>38870.5</v>
      </c>
      <c r="R31" s="33">
        <v>15634.9</v>
      </c>
    </row>
    <row r="32" spans="1:18" s="3" customFormat="1" ht="37.5" x14ac:dyDescent="0.3">
      <c r="A32" s="19">
        <v>10</v>
      </c>
      <c r="B32" s="43" t="s">
        <v>28</v>
      </c>
      <c r="C32" s="28">
        <v>152</v>
      </c>
      <c r="D32" s="19">
        <v>1</v>
      </c>
      <c r="E32" s="19">
        <v>34410</v>
      </c>
      <c r="F32" s="19">
        <v>33</v>
      </c>
      <c r="G32" s="29">
        <v>172600560</v>
      </c>
      <c r="H32" s="30">
        <v>19.303652968036531</v>
      </c>
      <c r="I32" s="31">
        <v>19</v>
      </c>
      <c r="J32" s="32">
        <v>1135530</v>
      </c>
      <c r="K32" s="32">
        <v>21575070</v>
      </c>
      <c r="L32" s="33">
        <v>21575.1</v>
      </c>
      <c r="M32" s="34">
        <v>15624.3</v>
      </c>
      <c r="N32" s="33">
        <v>5950.8</v>
      </c>
      <c r="O32" s="33">
        <v>15386.3</v>
      </c>
      <c r="P32" s="33">
        <v>6188.8</v>
      </c>
      <c r="Q32" s="33">
        <v>15386.3</v>
      </c>
      <c r="R32" s="33">
        <v>6188.8</v>
      </c>
    </row>
    <row r="33" spans="1:18" s="3" customFormat="1" ht="44.25" customHeight="1" x14ac:dyDescent="0.3">
      <c r="A33" s="19">
        <v>11</v>
      </c>
      <c r="B33" s="43" t="s">
        <v>29</v>
      </c>
      <c r="C33" s="28">
        <v>77</v>
      </c>
      <c r="D33" s="19">
        <v>1</v>
      </c>
      <c r="E33" s="19">
        <v>34410</v>
      </c>
      <c r="F33" s="19">
        <v>33</v>
      </c>
      <c r="G33" s="29">
        <v>87435810</v>
      </c>
      <c r="H33" s="30">
        <v>9.7788242009132418</v>
      </c>
      <c r="I33" s="31">
        <v>10</v>
      </c>
      <c r="J33" s="32">
        <v>1135530</v>
      </c>
      <c r="K33" s="32">
        <v>11355300</v>
      </c>
      <c r="L33" s="33">
        <v>11355.3</v>
      </c>
      <c r="M33" s="34">
        <v>8223.2999999999993</v>
      </c>
      <c r="N33" s="33">
        <v>3132</v>
      </c>
      <c r="O33" s="33">
        <v>8097.9999999999991</v>
      </c>
      <c r="P33" s="33">
        <v>3257.3</v>
      </c>
      <c r="Q33" s="33">
        <v>8097.9999999999991</v>
      </c>
      <c r="R33" s="33">
        <v>3257.3</v>
      </c>
    </row>
    <row r="34" spans="1:18" s="3" customFormat="1" ht="41.25" customHeight="1" x14ac:dyDescent="0.3">
      <c r="A34" s="19">
        <v>12</v>
      </c>
      <c r="B34" s="43" t="s">
        <v>30</v>
      </c>
      <c r="C34" s="28">
        <v>66</v>
      </c>
      <c r="D34" s="19">
        <v>1</v>
      </c>
      <c r="E34" s="19">
        <v>34410</v>
      </c>
      <c r="F34" s="19">
        <v>33</v>
      </c>
      <c r="G34" s="29">
        <v>74944980</v>
      </c>
      <c r="H34" s="30">
        <v>8.381849315068493</v>
      </c>
      <c r="I34" s="31">
        <v>8</v>
      </c>
      <c r="J34" s="32">
        <v>1135530</v>
      </c>
      <c r="K34" s="32">
        <v>9084240</v>
      </c>
      <c r="L34" s="33">
        <v>9084.2000000000007</v>
      </c>
      <c r="M34" s="34">
        <v>6578.6</v>
      </c>
      <c r="N34" s="33">
        <v>2505.6</v>
      </c>
      <c r="O34" s="33">
        <v>6478.4000000000005</v>
      </c>
      <c r="P34" s="33">
        <v>2605.8000000000002</v>
      </c>
      <c r="Q34" s="33">
        <v>6478.4000000000005</v>
      </c>
      <c r="R34" s="33">
        <v>2605.8000000000002</v>
      </c>
    </row>
    <row r="35" spans="1:18" s="3" customFormat="1" ht="31.15" customHeight="1" x14ac:dyDescent="0.3">
      <c r="A35" s="19">
        <v>13</v>
      </c>
      <c r="B35" s="43" t="s">
        <v>31</v>
      </c>
      <c r="C35" s="28">
        <v>49</v>
      </c>
      <c r="D35" s="19">
        <v>1</v>
      </c>
      <c r="E35" s="19">
        <v>34410</v>
      </c>
      <c r="F35" s="19">
        <v>33</v>
      </c>
      <c r="G35" s="29">
        <v>55640970</v>
      </c>
      <c r="H35" s="30">
        <v>6.2228881278538815</v>
      </c>
      <c r="I35" s="31">
        <v>6</v>
      </c>
      <c r="J35" s="32">
        <v>1135530</v>
      </c>
      <c r="K35" s="32">
        <v>6813180</v>
      </c>
      <c r="L35" s="33">
        <v>6813.2</v>
      </c>
      <c r="M35" s="34">
        <v>4934</v>
      </c>
      <c r="N35" s="33">
        <v>1879.2</v>
      </c>
      <c r="O35" s="33">
        <v>4858.7999999999993</v>
      </c>
      <c r="P35" s="33">
        <v>1954.4</v>
      </c>
      <c r="Q35" s="33">
        <v>4858.7999999999993</v>
      </c>
      <c r="R35" s="33">
        <v>1954.4</v>
      </c>
    </row>
    <row r="36" spans="1:18" s="3" customFormat="1" ht="31.15" customHeight="1" x14ac:dyDescent="0.3">
      <c r="A36" s="19">
        <v>14</v>
      </c>
      <c r="B36" s="43" t="s">
        <v>32</v>
      </c>
      <c r="C36" s="28">
        <v>90</v>
      </c>
      <c r="D36" s="19">
        <v>1</v>
      </c>
      <c r="E36" s="19">
        <v>34410</v>
      </c>
      <c r="F36" s="19">
        <v>33</v>
      </c>
      <c r="G36" s="29">
        <v>102197700</v>
      </c>
      <c r="H36" s="30">
        <v>11.429794520547945</v>
      </c>
      <c r="I36" s="31">
        <v>11</v>
      </c>
      <c r="J36" s="32">
        <v>1135530</v>
      </c>
      <c r="K36" s="32">
        <v>12490830</v>
      </c>
      <c r="L36" s="33">
        <v>12490.8</v>
      </c>
      <c r="M36" s="34">
        <v>9045.5999999999985</v>
      </c>
      <c r="N36" s="33">
        <v>3445.2</v>
      </c>
      <c r="O36" s="33">
        <v>8907.7999999999993</v>
      </c>
      <c r="P36" s="33">
        <v>3583</v>
      </c>
      <c r="Q36" s="33">
        <v>8907.7999999999993</v>
      </c>
      <c r="R36" s="33">
        <v>3583</v>
      </c>
    </row>
    <row r="37" spans="1:18" s="3" customFormat="1" ht="31.15" customHeight="1" x14ac:dyDescent="0.3">
      <c r="A37" s="19">
        <v>15</v>
      </c>
      <c r="B37" s="43" t="s">
        <v>33</v>
      </c>
      <c r="C37" s="28">
        <v>32</v>
      </c>
      <c r="D37" s="19">
        <v>1</v>
      </c>
      <c r="E37" s="19">
        <v>34410</v>
      </c>
      <c r="F37" s="19">
        <v>33</v>
      </c>
      <c r="G37" s="29">
        <v>36336960</v>
      </c>
      <c r="H37" s="30">
        <v>4.0639269406392691</v>
      </c>
      <c r="I37" s="31">
        <v>4</v>
      </c>
      <c r="J37" s="32">
        <v>1135530</v>
      </c>
      <c r="K37" s="32">
        <v>4542120</v>
      </c>
      <c r="L37" s="33">
        <v>4542.1000000000004</v>
      </c>
      <c r="M37" s="34">
        <v>3289.3</v>
      </c>
      <c r="N37" s="33">
        <v>1252.8</v>
      </c>
      <c r="O37" s="33">
        <v>3239.2000000000003</v>
      </c>
      <c r="P37" s="33">
        <v>1302.9000000000001</v>
      </c>
      <c r="Q37" s="33">
        <v>3239.2000000000003</v>
      </c>
      <c r="R37" s="33">
        <v>1302.9000000000001</v>
      </c>
    </row>
    <row r="38" spans="1:18" s="3" customFormat="1" ht="31.15" customHeight="1" x14ac:dyDescent="0.3">
      <c r="A38" s="19">
        <v>16</v>
      </c>
      <c r="B38" s="43" t="s">
        <v>34</v>
      </c>
      <c r="C38" s="28">
        <v>51</v>
      </c>
      <c r="D38" s="19">
        <v>1</v>
      </c>
      <c r="E38" s="19">
        <v>34410</v>
      </c>
      <c r="F38" s="19">
        <v>33</v>
      </c>
      <c r="G38" s="29">
        <v>57912030</v>
      </c>
      <c r="H38" s="30">
        <v>6.4768835616438354</v>
      </c>
      <c r="I38" s="31">
        <v>6</v>
      </c>
      <c r="J38" s="32">
        <v>1135530</v>
      </c>
      <c r="K38" s="32">
        <v>6813180</v>
      </c>
      <c r="L38" s="33">
        <v>6813.2</v>
      </c>
      <c r="M38" s="34">
        <v>4934</v>
      </c>
      <c r="N38" s="33">
        <v>1879.2</v>
      </c>
      <c r="O38" s="33">
        <v>4858.7999999999993</v>
      </c>
      <c r="P38" s="33">
        <v>1954.4</v>
      </c>
      <c r="Q38" s="33">
        <v>4858.7999999999993</v>
      </c>
      <c r="R38" s="33">
        <v>1954.4</v>
      </c>
    </row>
    <row r="39" spans="1:18" s="3" customFormat="1" ht="31.15" customHeight="1" x14ac:dyDescent="0.3">
      <c r="A39" s="19">
        <v>17</v>
      </c>
      <c r="B39" s="43" t="s">
        <v>35</v>
      </c>
      <c r="C39" s="28">
        <v>49</v>
      </c>
      <c r="D39" s="19">
        <v>1</v>
      </c>
      <c r="E39" s="19">
        <v>34410</v>
      </c>
      <c r="F39" s="19">
        <v>33</v>
      </c>
      <c r="G39" s="29">
        <v>55640970</v>
      </c>
      <c r="H39" s="30">
        <v>6.2228881278538815</v>
      </c>
      <c r="I39" s="31">
        <v>6</v>
      </c>
      <c r="J39" s="32">
        <v>1135530</v>
      </c>
      <c r="K39" s="32">
        <v>6813180</v>
      </c>
      <c r="L39" s="33">
        <v>6813.2</v>
      </c>
      <c r="M39" s="34">
        <v>4934</v>
      </c>
      <c r="N39" s="33">
        <v>1879.2</v>
      </c>
      <c r="O39" s="33">
        <v>4858.7999999999993</v>
      </c>
      <c r="P39" s="33">
        <v>1954.4</v>
      </c>
      <c r="Q39" s="33">
        <v>4858.7999999999993</v>
      </c>
      <c r="R39" s="33">
        <v>1954.4</v>
      </c>
    </row>
    <row r="40" spans="1:18" s="3" customFormat="1" ht="31.15" customHeight="1" x14ac:dyDescent="0.3">
      <c r="A40" s="19">
        <v>18</v>
      </c>
      <c r="B40" s="43" t="s">
        <v>36</v>
      </c>
      <c r="C40" s="28">
        <v>79</v>
      </c>
      <c r="D40" s="19">
        <v>1</v>
      </c>
      <c r="E40" s="19">
        <v>34410</v>
      </c>
      <c r="F40" s="19">
        <v>33</v>
      </c>
      <c r="G40" s="29">
        <v>89706870</v>
      </c>
      <c r="H40" s="30">
        <v>10.032819634703197</v>
      </c>
      <c r="I40" s="31">
        <v>10</v>
      </c>
      <c r="J40" s="32">
        <v>1135530</v>
      </c>
      <c r="K40" s="32">
        <v>11355300</v>
      </c>
      <c r="L40" s="33">
        <v>11355.3</v>
      </c>
      <c r="M40" s="34">
        <v>8223.2999999999993</v>
      </c>
      <c r="N40" s="33">
        <v>3132</v>
      </c>
      <c r="O40" s="33">
        <v>8097.9999999999991</v>
      </c>
      <c r="P40" s="33">
        <v>3257.3</v>
      </c>
      <c r="Q40" s="33">
        <v>8097.9999999999991</v>
      </c>
      <c r="R40" s="33">
        <v>3257.3</v>
      </c>
    </row>
    <row r="41" spans="1:18" s="3" customFormat="1" ht="31.15" customHeight="1" x14ac:dyDescent="0.3">
      <c r="A41" s="19">
        <v>19</v>
      </c>
      <c r="B41" s="43" t="s">
        <v>37</v>
      </c>
      <c r="C41" s="28">
        <v>79</v>
      </c>
      <c r="D41" s="19">
        <v>1</v>
      </c>
      <c r="E41" s="19">
        <v>34410</v>
      </c>
      <c r="F41" s="19">
        <v>33</v>
      </c>
      <c r="G41" s="29">
        <v>89706870</v>
      </c>
      <c r="H41" s="30">
        <v>10.032819634703197</v>
      </c>
      <c r="I41" s="31">
        <v>10</v>
      </c>
      <c r="J41" s="32">
        <v>1135530</v>
      </c>
      <c r="K41" s="32">
        <v>11355300</v>
      </c>
      <c r="L41" s="33">
        <v>11355.3</v>
      </c>
      <c r="M41" s="34">
        <v>8223.2999999999993</v>
      </c>
      <c r="N41" s="33">
        <v>3132</v>
      </c>
      <c r="O41" s="33">
        <v>8097.9999999999991</v>
      </c>
      <c r="P41" s="33">
        <v>3257.3</v>
      </c>
      <c r="Q41" s="33">
        <v>8097.9999999999991</v>
      </c>
      <c r="R41" s="33">
        <v>3257.3</v>
      </c>
    </row>
    <row r="42" spans="1:18" s="3" customFormat="1" ht="31.15" customHeight="1" x14ac:dyDescent="0.3">
      <c r="A42" s="19">
        <v>20</v>
      </c>
      <c r="B42" s="43" t="s">
        <v>38</v>
      </c>
      <c r="C42" s="28">
        <v>27</v>
      </c>
      <c r="D42" s="19">
        <v>1</v>
      </c>
      <c r="E42" s="19">
        <v>34410</v>
      </c>
      <c r="F42" s="19">
        <v>33</v>
      </c>
      <c r="G42" s="29">
        <v>30659310</v>
      </c>
      <c r="H42" s="30">
        <v>3.4289383561643834</v>
      </c>
      <c r="I42" s="31">
        <v>3</v>
      </c>
      <c r="J42" s="32">
        <v>1135530</v>
      </c>
      <c r="K42" s="32">
        <v>3406590</v>
      </c>
      <c r="L42" s="33">
        <v>3406.6</v>
      </c>
      <c r="M42" s="34">
        <v>2467</v>
      </c>
      <c r="N42" s="33">
        <v>939.6</v>
      </c>
      <c r="O42" s="33">
        <v>2429.3999999999996</v>
      </c>
      <c r="P42" s="33">
        <v>977.2</v>
      </c>
      <c r="Q42" s="33">
        <v>2429.3999999999996</v>
      </c>
      <c r="R42" s="33">
        <v>977.2</v>
      </c>
    </row>
    <row r="43" spans="1:18" s="3" customFormat="1" ht="31.15" customHeight="1" x14ac:dyDescent="0.3">
      <c r="A43" s="19">
        <v>21</v>
      </c>
      <c r="B43" s="43" t="s">
        <v>39</v>
      </c>
      <c r="C43" s="28">
        <v>36</v>
      </c>
      <c r="D43" s="19">
        <v>1</v>
      </c>
      <c r="E43" s="19">
        <v>34410</v>
      </c>
      <c r="F43" s="19">
        <v>33</v>
      </c>
      <c r="G43" s="29">
        <v>40879080</v>
      </c>
      <c r="H43" s="30">
        <v>4.5719178082191778</v>
      </c>
      <c r="I43" s="31">
        <v>5</v>
      </c>
      <c r="J43" s="32">
        <v>1135530</v>
      </c>
      <c r="K43" s="32">
        <v>5677650</v>
      </c>
      <c r="L43" s="33">
        <v>5677.7</v>
      </c>
      <c r="M43" s="34">
        <v>4111.7</v>
      </c>
      <c r="N43" s="33">
        <v>1566</v>
      </c>
      <c r="O43" s="33">
        <v>4049.1</v>
      </c>
      <c r="P43" s="33">
        <v>1628.6</v>
      </c>
      <c r="Q43" s="33">
        <v>4049.1</v>
      </c>
      <c r="R43" s="33">
        <v>1628.6</v>
      </c>
    </row>
    <row r="44" spans="1:18" s="3" customFormat="1" ht="31.15" customHeight="1" x14ac:dyDescent="0.3">
      <c r="A44" s="19">
        <v>22</v>
      </c>
      <c r="B44" s="43" t="s">
        <v>40</v>
      </c>
      <c r="C44" s="28">
        <v>38</v>
      </c>
      <c r="D44" s="19">
        <v>1</v>
      </c>
      <c r="E44" s="19">
        <v>34410</v>
      </c>
      <c r="F44" s="19">
        <v>33</v>
      </c>
      <c r="G44" s="29">
        <v>43150140</v>
      </c>
      <c r="H44" s="30">
        <v>4.8259132420091326</v>
      </c>
      <c r="I44" s="31">
        <v>5</v>
      </c>
      <c r="J44" s="32">
        <v>1135530</v>
      </c>
      <c r="K44" s="32">
        <v>5677650</v>
      </c>
      <c r="L44" s="33">
        <v>5677.7</v>
      </c>
      <c r="M44" s="34">
        <v>4111.7</v>
      </c>
      <c r="N44" s="33">
        <v>1566</v>
      </c>
      <c r="O44" s="33">
        <v>4049.1</v>
      </c>
      <c r="P44" s="33">
        <v>1628.6</v>
      </c>
      <c r="Q44" s="33">
        <v>4049.1</v>
      </c>
      <c r="R44" s="33">
        <v>1628.6</v>
      </c>
    </row>
    <row r="45" spans="1:18" s="3" customFormat="1" ht="31.15" customHeight="1" x14ac:dyDescent="0.3">
      <c r="A45" s="19">
        <v>23</v>
      </c>
      <c r="B45" s="43" t="s">
        <v>41</v>
      </c>
      <c r="C45" s="28">
        <v>22</v>
      </c>
      <c r="D45" s="19">
        <v>1</v>
      </c>
      <c r="E45" s="19">
        <v>34410</v>
      </c>
      <c r="F45" s="19">
        <v>33</v>
      </c>
      <c r="G45" s="29">
        <v>24981660</v>
      </c>
      <c r="H45" s="30">
        <v>2.7939497716894977</v>
      </c>
      <c r="I45" s="31">
        <v>3</v>
      </c>
      <c r="J45" s="32">
        <v>1135530</v>
      </c>
      <c r="K45" s="32">
        <v>3406590</v>
      </c>
      <c r="L45" s="33">
        <v>3406.6</v>
      </c>
      <c r="M45" s="34">
        <v>2467</v>
      </c>
      <c r="N45" s="33">
        <v>939.6</v>
      </c>
      <c r="O45" s="33">
        <v>2429.3999999999996</v>
      </c>
      <c r="P45" s="33">
        <v>977.2</v>
      </c>
      <c r="Q45" s="33">
        <v>2429.3999999999996</v>
      </c>
      <c r="R45" s="33">
        <v>977.2</v>
      </c>
    </row>
    <row r="46" spans="1:18" s="3" customFormat="1" ht="31.15" customHeight="1" x14ac:dyDescent="0.3">
      <c r="A46" s="19">
        <v>24</v>
      </c>
      <c r="B46" s="43" t="s">
        <v>42</v>
      </c>
      <c r="C46" s="28">
        <v>82</v>
      </c>
      <c r="D46" s="19">
        <v>1</v>
      </c>
      <c r="E46" s="19">
        <v>34410</v>
      </c>
      <c r="F46" s="19">
        <v>33</v>
      </c>
      <c r="G46" s="29">
        <v>93113460</v>
      </c>
      <c r="H46" s="30">
        <v>10.413812785388128</v>
      </c>
      <c r="I46" s="31">
        <v>10</v>
      </c>
      <c r="J46" s="32">
        <v>1135530</v>
      </c>
      <c r="K46" s="32">
        <v>11355300</v>
      </c>
      <c r="L46" s="33">
        <v>11355.3</v>
      </c>
      <c r="M46" s="34">
        <v>8223.2999999999993</v>
      </c>
      <c r="N46" s="33">
        <v>3132</v>
      </c>
      <c r="O46" s="33">
        <v>8097.9999999999991</v>
      </c>
      <c r="P46" s="33">
        <v>3257.3</v>
      </c>
      <c r="Q46" s="33">
        <v>8097.9999999999991</v>
      </c>
      <c r="R46" s="33">
        <v>3257.3</v>
      </c>
    </row>
    <row r="47" spans="1:18" s="3" customFormat="1" ht="31.15" customHeight="1" x14ac:dyDescent="0.3">
      <c r="A47" s="19">
        <v>25</v>
      </c>
      <c r="B47" s="43" t="s">
        <v>43</v>
      </c>
      <c r="C47" s="28">
        <v>48</v>
      </c>
      <c r="D47" s="19">
        <v>1</v>
      </c>
      <c r="E47" s="19">
        <v>34410</v>
      </c>
      <c r="F47" s="19">
        <v>33</v>
      </c>
      <c r="G47" s="29">
        <v>54505440</v>
      </c>
      <c r="H47" s="30">
        <v>6.095890410958904</v>
      </c>
      <c r="I47" s="31">
        <v>6</v>
      </c>
      <c r="J47" s="32">
        <v>1135530</v>
      </c>
      <c r="K47" s="32">
        <v>6813180</v>
      </c>
      <c r="L47" s="33">
        <v>6813.2</v>
      </c>
      <c r="M47" s="34">
        <v>4934</v>
      </c>
      <c r="N47" s="33">
        <v>1879.2</v>
      </c>
      <c r="O47" s="33">
        <v>4858.7999999999993</v>
      </c>
      <c r="P47" s="33">
        <v>1954.4</v>
      </c>
      <c r="Q47" s="33">
        <v>4858.7999999999993</v>
      </c>
      <c r="R47" s="33">
        <v>1954.4</v>
      </c>
    </row>
    <row r="48" spans="1:18" s="3" customFormat="1" ht="31.15" customHeight="1" x14ac:dyDescent="0.3">
      <c r="A48" s="19">
        <v>26</v>
      </c>
      <c r="B48" s="43" t="s">
        <v>44</v>
      </c>
      <c r="C48" s="28">
        <v>23</v>
      </c>
      <c r="D48" s="19">
        <v>1</v>
      </c>
      <c r="E48" s="19">
        <v>34410</v>
      </c>
      <c r="F48" s="19">
        <v>33</v>
      </c>
      <c r="G48" s="29">
        <v>26117190</v>
      </c>
      <c r="H48" s="30">
        <v>2.9209474885844751</v>
      </c>
      <c r="I48" s="31">
        <v>3</v>
      </c>
      <c r="J48" s="32">
        <v>1135530</v>
      </c>
      <c r="K48" s="32">
        <v>3406590</v>
      </c>
      <c r="L48" s="33">
        <v>3406.6</v>
      </c>
      <c r="M48" s="34">
        <v>2467</v>
      </c>
      <c r="N48" s="33">
        <v>939.6</v>
      </c>
      <c r="O48" s="33">
        <v>2429.3999999999996</v>
      </c>
      <c r="P48" s="33">
        <v>977.2</v>
      </c>
      <c r="Q48" s="33">
        <v>2429.3999999999996</v>
      </c>
      <c r="R48" s="33">
        <v>977.2</v>
      </c>
    </row>
    <row r="49" spans="1:19" s="3" customFormat="1" ht="31.15" customHeight="1" x14ac:dyDescent="0.3">
      <c r="A49" s="19">
        <v>27</v>
      </c>
      <c r="B49" s="43" t="s">
        <v>45</v>
      </c>
      <c r="C49" s="28">
        <v>83</v>
      </c>
      <c r="D49" s="19">
        <v>1</v>
      </c>
      <c r="E49" s="19">
        <v>34410</v>
      </c>
      <c r="F49" s="19">
        <v>33</v>
      </c>
      <c r="G49" s="29">
        <v>94248990</v>
      </c>
      <c r="H49" s="30">
        <v>10.540810502283104</v>
      </c>
      <c r="I49" s="31">
        <v>11</v>
      </c>
      <c r="J49" s="32">
        <v>1135530</v>
      </c>
      <c r="K49" s="32">
        <v>12490830</v>
      </c>
      <c r="L49" s="33">
        <v>12490.8</v>
      </c>
      <c r="M49" s="34">
        <v>9045.5999999999985</v>
      </c>
      <c r="N49" s="33">
        <v>3445.2</v>
      </c>
      <c r="O49" s="33">
        <v>8907.7999999999993</v>
      </c>
      <c r="P49" s="33">
        <v>3583</v>
      </c>
      <c r="Q49" s="33">
        <v>8907.7999999999993</v>
      </c>
      <c r="R49" s="33">
        <v>3583</v>
      </c>
    </row>
    <row r="50" spans="1:19" s="3" customFormat="1" ht="31.15" customHeight="1" x14ac:dyDescent="0.3">
      <c r="A50" s="19">
        <v>28</v>
      </c>
      <c r="B50" s="43" t="s">
        <v>46</v>
      </c>
      <c r="C50" s="28">
        <v>110</v>
      </c>
      <c r="D50" s="19">
        <v>1</v>
      </c>
      <c r="E50" s="19">
        <v>34410</v>
      </c>
      <c r="F50" s="19">
        <v>33</v>
      </c>
      <c r="G50" s="29">
        <v>124908300</v>
      </c>
      <c r="H50" s="30">
        <v>13.969748858447488</v>
      </c>
      <c r="I50" s="31">
        <v>14</v>
      </c>
      <c r="J50" s="32">
        <v>1135530</v>
      </c>
      <c r="K50" s="32">
        <v>15897420</v>
      </c>
      <c r="L50" s="33">
        <v>15897.4</v>
      </c>
      <c r="M50" s="34">
        <v>11512.599999999999</v>
      </c>
      <c r="N50" s="33">
        <v>4384.8</v>
      </c>
      <c r="O50" s="33">
        <v>11337.2</v>
      </c>
      <c r="P50" s="33">
        <v>4560.2</v>
      </c>
      <c r="Q50" s="33">
        <v>11337.2</v>
      </c>
      <c r="R50" s="33">
        <v>4560.2</v>
      </c>
    </row>
    <row r="51" spans="1:19" s="3" customFormat="1" ht="31.15" customHeight="1" x14ac:dyDescent="0.3">
      <c r="A51" s="19">
        <v>29</v>
      </c>
      <c r="B51" s="43" t="s">
        <v>47</v>
      </c>
      <c r="C51" s="28">
        <v>33</v>
      </c>
      <c r="D51" s="19">
        <v>1</v>
      </c>
      <c r="E51" s="19">
        <v>34410</v>
      </c>
      <c r="F51" s="19">
        <v>33</v>
      </c>
      <c r="G51" s="29">
        <v>37472490</v>
      </c>
      <c r="H51" s="30">
        <v>4.1909246575342465</v>
      </c>
      <c r="I51" s="31">
        <v>4</v>
      </c>
      <c r="J51" s="32">
        <v>1135530</v>
      </c>
      <c r="K51" s="32">
        <v>4542120</v>
      </c>
      <c r="L51" s="33">
        <v>4542.1000000000004</v>
      </c>
      <c r="M51" s="34">
        <v>3289.3</v>
      </c>
      <c r="N51" s="33">
        <v>1252.8</v>
      </c>
      <c r="O51" s="33">
        <v>3239.2000000000003</v>
      </c>
      <c r="P51" s="33">
        <v>1302.9000000000001</v>
      </c>
      <c r="Q51" s="33">
        <v>3239.2000000000003</v>
      </c>
      <c r="R51" s="33">
        <v>1302.9000000000001</v>
      </c>
    </row>
    <row r="52" spans="1:19" s="3" customFormat="1" ht="31.15" customHeight="1" x14ac:dyDescent="0.3">
      <c r="A52" s="19">
        <v>30</v>
      </c>
      <c r="B52" s="43" t="s">
        <v>48</v>
      </c>
      <c r="C52" s="28">
        <v>152</v>
      </c>
      <c r="D52" s="19">
        <v>1.2</v>
      </c>
      <c r="E52" s="19">
        <v>34410</v>
      </c>
      <c r="F52" s="19">
        <v>33</v>
      </c>
      <c r="G52" s="29">
        <v>207120672</v>
      </c>
      <c r="H52" s="30">
        <v>19.303652968036531</v>
      </c>
      <c r="I52" s="31">
        <v>19</v>
      </c>
      <c r="J52" s="32">
        <v>1362636</v>
      </c>
      <c r="K52" s="32">
        <v>25890084</v>
      </c>
      <c r="L52" s="33">
        <v>25890.1</v>
      </c>
      <c r="M52" s="34">
        <v>18749.199999999997</v>
      </c>
      <c r="N52" s="33">
        <v>7140.9</v>
      </c>
      <c r="O52" s="33">
        <v>18463.5</v>
      </c>
      <c r="P52" s="33">
        <v>7426.6</v>
      </c>
      <c r="Q52" s="33">
        <v>18463.5</v>
      </c>
      <c r="R52" s="33">
        <v>7426.6</v>
      </c>
    </row>
    <row r="53" spans="1:19" s="3" customFormat="1" ht="31.15" customHeight="1" x14ac:dyDescent="0.3">
      <c r="A53" s="19">
        <v>31</v>
      </c>
      <c r="B53" s="43" t="s">
        <v>49</v>
      </c>
      <c r="C53" s="28">
        <v>71</v>
      </c>
      <c r="D53" s="19">
        <v>1</v>
      </c>
      <c r="E53" s="19">
        <v>34410</v>
      </c>
      <c r="F53" s="19">
        <v>33</v>
      </c>
      <c r="G53" s="29">
        <v>80622630</v>
      </c>
      <c r="H53" s="30">
        <v>9.0168378995433791</v>
      </c>
      <c r="I53" s="31">
        <v>9</v>
      </c>
      <c r="J53" s="32">
        <v>1135530</v>
      </c>
      <c r="K53" s="32">
        <v>10219770</v>
      </c>
      <c r="L53" s="33">
        <v>10219.799999999999</v>
      </c>
      <c r="M53" s="34">
        <v>7400.9999999999991</v>
      </c>
      <c r="N53" s="33">
        <v>2818.8</v>
      </c>
      <c r="O53" s="33">
        <v>7288.2999999999993</v>
      </c>
      <c r="P53" s="33">
        <v>2931.5</v>
      </c>
      <c r="Q53" s="33">
        <v>7288.2999999999993</v>
      </c>
      <c r="R53" s="33">
        <v>2931.5</v>
      </c>
    </row>
    <row r="54" spans="1:19" s="3" customFormat="1" ht="31.15" customHeight="1" x14ac:dyDescent="0.3">
      <c r="A54" s="19">
        <v>32</v>
      </c>
      <c r="B54" s="43" t="s">
        <v>50</v>
      </c>
      <c r="C54" s="28">
        <v>67</v>
      </c>
      <c r="D54" s="19">
        <v>1</v>
      </c>
      <c r="E54" s="19">
        <v>34410</v>
      </c>
      <c r="F54" s="19">
        <v>33</v>
      </c>
      <c r="G54" s="29">
        <v>76080510</v>
      </c>
      <c r="H54" s="30">
        <v>8.5088470319634695</v>
      </c>
      <c r="I54" s="31">
        <v>9</v>
      </c>
      <c r="J54" s="32">
        <v>1135530</v>
      </c>
      <c r="K54" s="32">
        <v>10219770</v>
      </c>
      <c r="L54" s="33">
        <v>10219.799999999999</v>
      </c>
      <c r="M54" s="34">
        <v>7400.9999999999991</v>
      </c>
      <c r="N54" s="33">
        <v>2818.8</v>
      </c>
      <c r="O54" s="33">
        <v>7288.2999999999993</v>
      </c>
      <c r="P54" s="33">
        <v>2931.5</v>
      </c>
      <c r="Q54" s="33">
        <v>7288.2999999999993</v>
      </c>
      <c r="R54" s="33">
        <v>2931.5</v>
      </c>
    </row>
    <row r="55" spans="1:19" s="3" customFormat="1" ht="31.15" customHeight="1" x14ac:dyDescent="0.3">
      <c r="A55" s="19">
        <v>33</v>
      </c>
      <c r="B55" s="43" t="s">
        <v>51</v>
      </c>
      <c r="C55" s="28">
        <v>26</v>
      </c>
      <c r="D55" s="19">
        <v>1</v>
      </c>
      <c r="E55" s="19">
        <v>34410</v>
      </c>
      <c r="F55" s="19">
        <v>33</v>
      </c>
      <c r="G55" s="29">
        <v>29523780</v>
      </c>
      <c r="H55" s="30">
        <v>3.3019406392694064</v>
      </c>
      <c r="I55" s="31">
        <v>3</v>
      </c>
      <c r="J55" s="32">
        <v>1135530</v>
      </c>
      <c r="K55" s="32">
        <v>3406590</v>
      </c>
      <c r="L55" s="33">
        <v>3406.6</v>
      </c>
      <c r="M55" s="34">
        <v>2467</v>
      </c>
      <c r="N55" s="33">
        <v>939.6</v>
      </c>
      <c r="O55" s="33">
        <v>2429.3999999999996</v>
      </c>
      <c r="P55" s="33">
        <v>977.2</v>
      </c>
      <c r="Q55" s="33">
        <v>2429.3999999999996</v>
      </c>
      <c r="R55" s="33">
        <v>977.2</v>
      </c>
    </row>
    <row r="56" spans="1:19" s="3" customFormat="1" ht="31.15" customHeight="1" x14ac:dyDescent="0.3">
      <c r="A56" s="19">
        <v>34</v>
      </c>
      <c r="B56" s="43" t="s">
        <v>52</v>
      </c>
      <c r="C56" s="28">
        <v>50</v>
      </c>
      <c r="D56" s="19">
        <v>1</v>
      </c>
      <c r="E56" s="19">
        <v>34410</v>
      </c>
      <c r="F56" s="19">
        <v>33</v>
      </c>
      <c r="G56" s="29">
        <v>56776500</v>
      </c>
      <c r="H56" s="30">
        <v>6.3498858447488589</v>
      </c>
      <c r="I56" s="31">
        <v>6</v>
      </c>
      <c r="J56" s="32">
        <v>1135530</v>
      </c>
      <c r="K56" s="32">
        <v>6813180</v>
      </c>
      <c r="L56" s="33">
        <v>6813.2</v>
      </c>
      <c r="M56" s="34">
        <v>4934</v>
      </c>
      <c r="N56" s="33">
        <v>1879.2</v>
      </c>
      <c r="O56" s="33">
        <v>4858.7999999999993</v>
      </c>
      <c r="P56" s="33">
        <v>1954.4</v>
      </c>
      <c r="Q56" s="33">
        <v>4858.7999999999993</v>
      </c>
      <c r="R56" s="33">
        <v>1954.4</v>
      </c>
    </row>
    <row r="57" spans="1:19" s="3" customFormat="1" ht="31.15" customHeight="1" x14ac:dyDescent="0.3">
      <c r="A57" s="19">
        <v>35</v>
      </c>
      <c r="B57" s="43" t="s">
        <v>53</v>
      </c>
      <c r="C57" s="28">
        <v>69</v>
      </c>
      <c r="D57" s="19">
        <v>1</v>
      </c>
      <c r="E57" s="19">
        <v>34410</v>
      </c>
      <c r="F57" s="19">
        <v>33</v>
      </c>
      <c r="G57" s="29">
        <v>78351570</v>
      </c>
      <c r="H57" s="30">
        <v>8.7628424657534243</v>
      </c>
      <c r="I57" s="31">
        <v>9</v>
      </c>
      <c r="J57" s="32">
        <v>1135530</v>
      </c>
      <c r="K57" s="32">
        <v>10219770</v>
      </c>
      <c r="L57" s="33">
        <v>10219.799999999999</v>
      </c>
      <c r="M57" s="34">
        <v>7400.9999999999991</v>
      </c>
      <c r="N57" s="33">
        <v>2818.8</v>
      </c>
      <c r="O57" s="33">
        <v>7288.2999999999993</v>
      </c>
      <c r="P57" s="33">
        <v>2931.5</v>
      </c>
      <c r="Q57" s="33">
        <v>7288.2999999999993</v>
      </c>
      <c r="R57" s="33">
        <v>2931.5</v>
      </c>
    </row>
    <row r="58" spans="1:19" s="3" customFormat="1" ht="31.15" customHeight="1" x14ac:dyDescent="0.3">
      <c r="A58" s="19">
        <v>36</v>
      </c>
      <c r="B58" s="43" t="s">
        <v>54</v>
      </c>
      <c r="C58" s="28">
        <v>30</v>
      </c>
      <c r="D58" s="19">
        <v>1</v>
      </c>
      <c r="E58" s="19">
        <v>34410</v>
      </c>
      <c r="F58" s="19">
        <v>33</v>
      </c>
      <c r="G58" s="29">
        <v>34065900</v>
      </c>
      <c r="H58" s="30">
        <v>3.8099315068493151</v>
      </c>
      <c r="I58" s="31">
        <v>4</v>
      </c>
      <c r="J58" s="32">
        <v>1135530</v>
      </c>
      <c r="K58" s="32">
        <v>4542120</v>
      </c>
      <c r="L58" s="33">
        <v>4542.1000000000004</v>
      </c>
      <c r="M58" s="34">
        <v>3289.3</v>
      </c>
      <c r="N58" s="33">
        <v>1252.8</v>
      </c>
      <c r="O58" s="33">
        <v>3239.2000000000003</v>
      </c>
      <c r="P58" s="33">
        <v>1302.9000000000001</v>
      </c>
      <c r="Q58" s="33">
        <v>3239.2000000000003</v>
      </c>
      <c r="R58" s="33">
        <v>1302.9000000000001</v>
      </c>
    </row>
    <row r="59" spans="1:19" s="3" customFormat="1" ht="31.15" customHeight="1" x14ac:dyDescent="0.3">
      <c r="A59" s="19">
        <v>37</v>
      </c>
      <c r="B59" s="43" t="s">
        <v>55</v>
      </c>
      <c r="C59" s="28">
        <v>22</v>
      </c>
      <c r="D59" s="19">
        <v>1</v>
      </c>
      <c r="E59" s="19">
        <v>34410</v>
      </c>
      <c r="F59" s="19">
        <v>33</v>
      </c>
      <c r="G59" s="29">
        <v>24981660</v>
      </c>
      <c r="H59" s="30">
        <v>2.7939497716894977</v>
      </c>
      <c r="I59" s="31">
        <v>3</v>
      </c>
      <c r="J59" s="32">
        <v>1135530</v>
      </c>
      <c r="K59" s="32">
        <v>3406590</v>
      </c>
      <c r="L59" s="33">
        <v>3406.6</v>
      </c>
      <c r="M59" s="34">
        <v>2467</v>
      </c>
      <c r="N59" s="33">
        <v>939.6</v>
      </c>
      <c r="O59" s="33">
        <v>2429.3999999999996</v>
      </c>
      <c r="P59" s="33">
        <v>977.2</v>
      </c>
      <c r="Q59" s="33">
        <v>2429.3999999999996</v>
      </c>
      <c r="R59" s="33">
        <v>977.2</v>
      </c>
    </row>
    <row r="60" spans="1:19" s="3" customFormat="1" ht="31.15" customHeight="1" x14ac:dyDescent="0.3">
      <c r="A60" s="19">
        <v>38</v>
      </c>
      <c r="B60" s="43" t="s">
        <v>56</v>
      </c>
      <c r="C60" s="28">
        <v>36</v>
      </c>
      <c r="D60" s="19">
        <v>1</v>
      </c>
      <c r="E60" s="19">
        <v>34410</v>
      </c>
      <c r="F60" s="19">
        <v>33</v>
      </c>
      <c r="G60" s="29">
        <v>40879080</v>
      </c>
      <c r="H60" s="30">
        <v>4.5719178082191778</v>
      </c>
      <c r="I60" s="31">
        <v>5</v>
      </c>
      <c r="J60" s="32">
        <v>1135530</v>
      </c>
      <c r="K60" s="32">
        <v>5677650</v>
      </c>
      <c r="L60" s="33">
        <v>5677.7</v>
      </c>
      <c r="M60" s="34">
        <v>4111.7</v>
      </c>
      <c r="N60" s="33">
        <v>1566</v>
      </c>
      <c r="O60" s="33">
        <v>4049.1</v>
      </c>
      <c r="P60" s="33">
        <v>1628.6</v>
      </c>
      <c r="Q60" s="33">
        <v>4049.1</v>
      </c>
      <c r="R60" s="33">
        <v>1628.6</v>
      </c>
    </row>
    <row r="61" spans="1:19" s="3" customFormat="1" ht="31.15" customHeight="1" x14ac:dyDescent="0.3">
      <c r="A61" s="19">
        <v>39</v>
      </c>
      <c r="B61" s="43" t="s">
        <v>57</v>
      </c>
      <c r="C61" s="28">
        <v>72</v>
      </c>
      <c r="D61" s="19">
        <v>1</v>
      </c>
      <c r="E61" s="19">
        <v>34410</v>
      </c>
      <c r="F61" s="19">
        <v>33</v>
      </c>
      <c r="G61" s="29">
        <v>81758160</v>
      </c>
      <c r="H61" s="30">
        <v>9.1438356164383556</v>
      </c>
      <c r="I61" s="31">
        <v>9</v>
      </c>
      <c r="J61" s="32">
        <v>1135530</v>
      </c>
      <c r="K61" s="32">
        <v>10219770</v>
      </c>
      <c r="L61" s="33">
        <v>10219.799999999999</v>
      </c>
      <c r="M61" s="34">
        <v>7400.9999999999991</v>
      </c>
      <c r="N61" s="33">
        <v>2818.8</v>
      </c>
      <c r="O61" s="33">
        <v>7288.2999999999993</v>
      </c>
      <c r="P61" s="33">
        <v>2931.5</v>
      </c>
      <c r="Q61" s="33">
        <v>7288.2999999999993</v>
      </c>
      <c r="R61" s="33">
        <v>2931.5</v>
      </c>
    </row>
    <row r="62" spans="1:19" s="3" customFormat="1" ht="31.15" customHeight="1" x14ac:dyDescent="0.3">
      <c r="A62" s="19">
        <v>40</v>
      </c>
      <c r="B62" s="43" t="s">
        <v>58</v>
      </c>
      <c r="C62" s="28">
        <v>65</v>
      </c>
      <c r="D62" s="19">
        <v>1</v>
      </c>
      <c r="E62" s="19">
        <v>34410</v>
      </c>
      <c r="F62" s="19">
        <v>33</v>
      </c>
      <c r="G62" s="29">
        <v>73809450</v>
      </c>
      <c r="H62" s="30">
        <v>8.2548515981735164</v>
      </c>
      <c r="I62" s="31">
        <v>8</v>
      </c>
      <c r="J62" s="32">
        <v>1135530</v>
      </c>
      <c r="K62" s="32">
        <v>9084240</v>
      </c>
      <c r="L62" s="33">
        <v>9084.2000000000007</v>
      </c>
      <c r="M62" s="34">
        <v>6578.6</v>
      </c>
      <c r="N62" s="33">
        <v>2505.6</v>
      </c>
      <c r="O62" s="33">
        <v>6478.4000000000005</v>
      </c>
      <c r="P62" s="33">
        <v>2605.8000000000002</v>
      </c>
      <c r="Q62" s="33">
        <v>6478.4000000000005</v>
      </c>
      <c r="R62" s="33">
        <v>2605.8000000000002</v>
      </c>
    </row>
    <row r="63" spans="1:19" s="3" customFormat="1" ht="31.15" customHeight="1" x14ac:dyDescent="0.3">
      <c r="A63" s="19">
        <v>41</v>
      </c>
      <c r="B63" s="43" t="s">
        <v>59</v>
      </c>
      <c r="C63" s="28">
        <v>17</v>
      </c>
      <c r="D63" s="19">
        <v>1</v>
      </c>
      <c r="E63" s="19">
        <v>34410</v>
      </c>
      <c r="F63" s="19">
        <v>33</v>
      </c>
      <c r="G63" s="29">
        <v>19304010</v>
      </c>
      <c r="H63" s="30">
        <v>2.1589611872146119</v>
      </c>
      <c r="I63" s="31">
        <v>2</v>
      </c>
      <c r="J63" s="32">
        <v>1135530</v>
      </c>
      <c r="K63" s="32">
        <v>2271060</v>
      </c>
      <c r="L63" s="33">
        <v>2271.1</v>
      </c>
      <c r="M63" s="34">
        <v>1644.6999999999998</v>
      </c>
      <c r="N63" s="33">
        <v>626.4</v>
      </c>
      <c r="O63" s="33">
        <v>1619.6</v>
      </c>
      <c r="P63" s="33">
        <v>651.5</v>
      </c>
      <c r="Q63" s="33">
        <v>1619.6</v>
      </c>
      <c r="R63" s="33">
        <v>651.5</v>
      </c>
    </row>
    <row r="64" spans="1:19" s="4" customFormat="1" ht="18.75" x14ac:dyDescent="0.3">
      <c r="A64" s="36"/>
      <c r="B64" s="44" t="s">
        <v>60</v>
      </c>
      <c r="C64" s="37">
        <f t="shared" ref="C64" si="0">SUM(C23:C63)</f>
        <v>3504</v>
      </c>
      <c r="D64" s="38"/>
      <c r="E64" s="38"/>
      <c r="F64" s="38"/>
      <c r="G64" s="39">
        <v>4132420776</v>
      </c>
      <c r="H64" s="38">
        <v>444.99999999999983</v>
      </c>
      <c r="I64" s="38">
        <v>444</v>
      </c>
      <c r="J64" s="38"/>
      <c r="K64" s="39">
        <v>523706436</v>
      </c>
      <c r="L64" s="39">
        <v>523706.79999999981</v>
      </c>
      <c r="M64" s="40">
        <v>379259.29999999987</v>
      </c>
      <c r="N64" s="41">
        <v>144447.5</v>
      </c>
      <c r="O64" s="41">
        <v>373481.49999999994</v>
      </c>
      <c r="P64" s="41">
        <v>150225.29999999999</v>
      </c>
      <c r="Q64" s="41">
        <v>373481.49999999994</v>
      </c>
      <c r="R64" s="41">
        <v>150225.29999999999</v>
      </c>
      <c r="S64" s="9"/>
    </row>
    <row r="65" spans="1:19" ht="63" customHeight="1" x14ac:dyDescent="0.3">
      <c r="A65" s="13"/>
      <c r="B65" s="102" t="s">
        <v>61</v>
      </c>
      <c r="C65" s="102"/>
      <c r="D65" s="102"/>
      <c r="E65" s="102"/>
      <c r="F65" s="102"/>
      <c r="G65" s="102"/>
      <c r="H65" s="102"/>
      <c r="I65" s="102"/>
      <c r="J65" s="102"/>
      <c r="K65" s="102"/>
      <c r="L65" s="102"/>
      <c r="M65" s="102"/>
      <c r="N65" s="103"/>
      <c r="O65" s="103"/>
      <c r="P65" s="103"/>
      <c r="Q65" s="103"/>
      <c r="R65" s="103"/>
      <c r="S65" s="5"/>
    </row>
    <row r="66" spans="1:19" x14ac:dyDescent="0.25">
      <c r="M66" s="5"/>
      <c r="N66" s="12"/>
      <c r="O66" s="12"/>
      <c r="P66" s="12"/>
      <c r="Q66" s="12"/>
      <c r="R66" s="12"/>
      <c r="S66" s="5"/>
    </row>
  </sheetData>
  <mergeCells count="50">
    <mergeCell ref="B65:R65"/>
    <mergeCell ref="B17:Q18"/>
    <mergeCell ref="R20:R21"/>
    <mergeCell ref="Q20:Q21"/>
    <mergeCell ref="P20:P21"/>
    <mergeCell ref="O20:O21"/>
    <mergeCell ref="N20:N21"/>
    <mergeCell ref="M20:M21"/>
    <mergeCell ref="L20:L21"/>
    <mergeCell ref="K20:K21"/>
    <mergeCell ref="J20:J21"/>
    <mergeCell ref="I20:I21"/>
    <mergeCell ref="C20:C21"/>
    <mergeCell ref="B20:B21"/>
    <mergeCell ref="A20:A21"/>
    <mergeCell ref="H20:H21"/>
    <mergeCell ref="G20:G21"/>
    <mergeCell ref="F20:F21"/>
    <mergeCell ref="E20:E21"/>
    <mergeCell ref="D20:D21"/>
    <mergeCell ref="C8:D8"/>
    <mergeCell ref="E8:K8"/>
    <mergeCell ref="M8:N8"/>
    <mergeCell ref="C1:M1"/>
    <mergeCell ref="C2:N2"/>
    <mergeCell ref="M4:N4"/>
    <mergeCell ref="C5:D5"/>
    <mergeCell ref="E5:K5"/>
    <mergeCell ref="M5:N5"/>
    <mergeCell ref="C6:D6"/>
    <mergeCell ref="M6:N6"/>
    <mergeCell ref="C7:D7"/>
    <mergeCell ref="M7:N7"/>
    <mergeCell ref="C9:D9"/>
    <mergeCell ref="E9:K9"/>
    <mergeCell ref="M9:N9"/>
    <mergeCell ref="C10:D10"/>
    <mergeCell ref="E10:K10"/>
    <mergeCell ref="M10:N10"/>
    <mergeCell ref="C11:D11"/>
    <mergeCell ref="M11:N11"/>
    <mergeCell ref="C12:D12"/>
    <mergeCell ref="E12:K12"/>
    <mergeCell ref="M12:N12"/>
    <mergeCell ref="E11:L11"/>
    <mergeCell ref="C13:D13"/>
    <mergeCell ref="M13:N13"/>
    <mergeCell ref="C14:D14"/>
    <mergeCell ref="M14:N14"/>
    <mergeCell ref="E13:L13"/>
  </mergeCells>
  <printOptions horizontalCentered="1"/>
  <pageMargins left="0.15748031496062992" right="0.15748031496062992" top="0.43307086614173229" bottom="0.15748031496062992" header="0.23622047244094491" footer="0.15748031496062992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для бюджетников</vt:lpstr>
      <vt:lpstr>'Расчет для бюджетников'!Заголовки_для_печати</vt:lpstr>
      <vt:lpstr>'Расчет для бюджетников'!Область_печати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estefeeva-tj</dc:creator>
  <cp:lastModifiedBy>Пользователь Минфин области</cp:lastModifiedBy>
  <cp:lastPrinted>2018-11-06T07:42:55Z</cp:lastPrinted>
  <dcterms:created xsi:type="dcterms:W3CDTF">2018-09-03T11:17:46Z</dcterms:created>
  <dcterms:modified xsi:type="dcterms:W3CDTF">2018-11-06T04:46:22Z</dcterms:modified>
</cp:coreProperties>
</file>